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370" windowHeight="7395" activeTab="1"/>
  </bookViews>
  <sheets>
    <sheet name="برگه " sheetId="2" r:id="rId1"/>
    <sheet name="نمودار" sheetId="1" r:id="rId2"/>
  </sheets>
  <definedNames>
    <definedName name="_xlnm.Print_Area" localSheetId="0">'برگه '!$A$1:$L$29</definedName>
    <definedName name="_xlnm.Print_Area" localSheetId="1">نمودار!$A$1:$CG$28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K15" i="2"/>
  <c r="G14" i="2"/>
  <c r="K14" i="2"/>
  <c r="G13" i="2"/>
  <c r="K13" i="2"/>
  <c r="G12" i="2"/>
  <c r="K12" i="2"/>
  <c r="G25" i="2"/>
  <c r="K25" i="2"/>
  <c r="G21" i="2"/>
  <c r="K21" i="2"/>
  <c r="G18" i="2"/>
  <c r="K18" i="2"/>
  <c r="G11" i="2"/>
  <c r="K11" i="2"/>
  <c r="G8" i="2"/>
  <c r="K8" i="2"/>
  <c r="G24" i="2" l="1"/>
  <c r="K24" i="2"/>
  <c r="J2" i="2" l="1"/>
  <c r="J3" i="2"/>
  <c r="K3" i="2"/>
  <c r="K4" i="2"/>
  <c r="K5" i="2"/>
  <c r="J6" i="2"/>
  <c r="K6" i="2"/>
  <c r="K7" i="2"/>
  <c r="K9" i="2"/>
  <c r="K10" i="2"/>
  <c r="K16" i="2"/>
  <c r="K17" i="2"/>
  <c r="K19" i="2"/>
  <c r="K20" i="2"/>
  <c r="K22" i="2"/>
  <c r="K23" i="2"/>
  <c r="K26" i="2"/>
  <c r="K27" i="2"/>
  <c r="K28" i="2"/>
  <c r="K29" i="2"/>
  <c r="F2" i="2"/>
  <c r="F3" i="2"/>
  <c r="G3" i="2"/>
  <c r="G4" i="2"/>
  <c r="G5" i="2"/>
  <c r="F6" i="2"/>
  <c r="G6" i="2"/>
  <c r="G7" i="2"/>
  <c r="G9" i="2"/>
  <c r="G10" i="2"/>
  <c r="G16" i="2"/>
  <c r="G17" i="2"/>
  <c r="G19" i="2"/>
  <c r="G20" i="2"/>
  <c r="G22" i="2"/>
  <c r="G23" i="2"/>
  <c r="G26" i="2"/>
  <c r="G27" i="2"/>
  <c r="G28" i="2"/>
  <c r="G29" i="2"/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20" i="1" l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</calcChain>
</file>

<file path=xl/sharedStrings.xml><?xml version="1.0" encoding="utf-8"?>
<sst xmlns="http://schemas.openxmlformats.org/spreadsheetml/2006/main" count="63" uniqueCount="49">
  <si>
    <t>شما به هر کدام از موارد زیر چه نمره ای از 0 تا 5  ارائه خواهید کرد:</t>
  </si>
  <si>
    <t>تعداد غیر 5</t>
  </si>
  <si>
    <t>آموزشی</t>
  </si>
  <si>
    <t>مکان برگزاری دوره</t>
  </si>
  <si>
    <t>ارزیابی نحوه اطلاع رسانی</t>
  </si>
  <si>
    <t>نحوه هماهنگی و سرویس دهی تیم اجرایی</t>
  </si>
  <si>
    <t>کیفیت پذیرایی میان وعده</t>
  </si>
  <si>
    <t>کیفیت پذیرایی نهار</t>
  </si>
  <si>
    <t>اجرایی</t>
  </si>
  <si>
    <t>نحوه پذیرش و ثبت نام</t>
  </si>
  <si>
    <t>اثر گذاری</t>
  </si>
  <si>
    <t>میزان اثر گذاری رویدادهای اجتماعی در روند فعالیت های  آتی</t>
  </si>
  <si>
    <t>نحوه ارائه مبحث حجت الاسلام توحیدی منش</t>
  </si>
  <si>
    <t>اثرگذاری</t>
  </si>
  <si>
    <t>میانگین</t>
  </si>
  <si>
    <t>تعداد نظرات</t>
  </si>
  <si>
    <t>میزان تسلط بر موضوع ایده پردازی مهندس فرهنگ</t>
  </si>
  <si>
    <t xml:space="preserve">نحوه ارائه مبحث مهندس فرهنگ </t>
  </si>
  <si>
    <t>میزان تسلط بر موضوع همیاری حجت الاسلام توحیدی منش</t>
  </si>
  <si>
    <t xml:space="preserve">  </t>
  </si>
  <si>
    <t>میزان تسلط بر موضوع روایت آسیب های اجتماعی  آقای نوروزی</t>
  </si>
  <si>
    <t>نحوه ارائه مبحث آقای نوروزی</t>
  </si>
  <si>
    <t>ارزیابی نحوه و کیفیت  برگزاری آزمون ها ی شخصیت شناسی و همدلی</t>
  </si>
  <si>
    <t>ارزیابی نحوه مدیریت زمان دوره</t>
  </si>
  <si>
    <t>تمایل به شرکت در ادامه مراحل و دوره های آموزشی</t>
  </si>
  <si>
    <t>نظر سنجی 
رویشکده همیاری- فصل اول
شهریور 99- سمنان</t>
  </si>
  <si>
    <t>میزان تسلط موضوعی درکارگاه ایده پردازی دکتر خدایی نصر</t>
  </si>
  <si>
    <t>نحوه ارائه کارگاه  دکتر خدایی نصر</t>
  </si>
  <si>
    <t xml:space="preserve">میزان کاربردی بودن مطالب ارائه شده </t>
  </si>
  <si>
    <t xml:space="preserve">مکان و  پذیرایی دوره </t>
  </si>
  <si>
    <t xml:space="preserve">ارزیابی برنامه افتتاحیه </t>
  </si>
  <si>
    <t>نحوه ارائه و کاربردی بودن مطالب ارائه شده</t>
  </si>
  <si>
    <t xml:space="preserve">میزان تسلط بر موضوع  تیپ شناسی دکتر ایزدپور </t>
  </si>
  <si>
    <t>میزان تسلط بر موضوع روشهای ارتباط گیری دکتر جهان</t>
  </si>
  <si>
    <t>کیفیت پذیرایی ناهار</t>
  </si>
  <si>
    <t>میزان تسلط حجت الاسلام توحیدی منش بر موضوع الگوی همیاری</t>
  </si>
  <si>
    <t>میزان کاربردی بودن مطالب ارائه شده حجت الاسلام توحیدی منش</t>
  </si>
  <si>
    <t>نحوه ارائه و مدیریت کارگاه حجت الاسلام توحیدی منش</t>
  </si>
  <si>
    <t>میزان تسلط استاد معصومی بر موضوع حرکت عموم مردم</t>
  </si>
  <si>
    <t xml:space="preserve">میزان کاربردی بودن مطالب ارائه شده استاد معصومی </t>
  </si>
  <si>
    <t>نحوه ارائه و مدیریت کارگاه استاد معصومی</t>
  </si>
  <si>
    <t>میزان تسلط استاد توحیدی منش بر موضوع نقش های همیاران</t>
  </si>
  <si>
    <t>کاربردی بودن مطالب نقش های همیاران خانواده استاد توحیدی منش</t>
  </si>
  <si>
    <t>نحوه ارائه و مدیریت کارگاه استاد توحیدی منش</t>
  </si>
  <si>
    <t>ارزیابی نحوه اطلاع رسانی برای شرکت در رویشکده</t>
  </si>
  <si>
    <t>ارزیابی نحوه مدیریت زمان رویشکده</t>
  </si>
  <si>
    <t>میزان تمایل به شرکت درفصل دوم رویشکده در دوره بعدی</t>
  </si>
  <si>
    <t>میزان اثر گذاری رویشکده در روند فعالیت های آتی شما</t>
  </si>
  <si>
    <t>نظر سنجی 
رویشکده همیاری خانواده
خرداد 1403کرمانشاه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</si>
</sst>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sz val="16"/>
      <color theme="1"/>
      <name val="B Koodak"/>
      <charset val="178"/>
    </font>
    <font>
      <sz val="12"/>
      <color theme="1"/>
      <name val="B Mitra"/>
      <charset val="178"/>
    </font>
    <font>
      <sz val="14"/>
      <color theme="1"/>
      <name val="B Nazanin"/>
      <charset val="178"/>
    </font>
    <font>
      <b/>
      <sz val="28"/>
      <color theme="1"/>
      <name val="2  Mitra"/>
      <charset val="178"/>
    </font>
    <font>
      <b/>
      <sz val="36"/>
      <color theme="1"/>
      <name val="2  Mitra"/>
      <charset val="178"/>
    </font>
    <font>
      <b/>
      <sz val="18"/>
      <color theme="1"/>
      <name val="B Koodak"/>
      <charset val="178"/>
    </font>
    <font>
      <b/>
      <sz val="20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b/>
      <sz val="20"/>
      <color theme="1"/>
      <name val="B Titr"/>
      <charset val="178"/>
    </font>
    <font>
      <b/>
      <sz val="20"/>
      <color theme="1"/>
      <name val="B Koodak"/>
      <charset val="178"/>
    </font>
    <font>
      <b/>
      <sz val="20"/>
      <color theme="1"/>
      <name val="B Nazanin"/>
      <charset val="178"/>
    </font>
    <font>
      <b/>
      <sz val="20"/>
      <color rgb="FFFF0000"/>
      <name val="B Titr"/>
      <charset val="178"/>
    </font>
    <font>
      <sz val="20"/>
      <color theme="1"/>
      <name val="B Titr"/>
      <charset val="178"/>
    </font>
    <font>
      <sz val="20"/>
      <color theme="1"/>
      <name val="B Koodak"/>
      <charset val="178"/>
    </font>
    <font>
      <sz val="20"/>
      <color theme="1"/>
      <name val="B Nazanin"/>
      <charset val="178"/>
    </font>
    <font>
      <b/>
      <sz val="14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2" fontId="2" fillId="2" borderId="7" xfId="0" applyNumberFormat="1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2" fillId="2" borderId="6" xfId="0" applyNumberFormat="1" applyFont="1" applyFill="1" applyBorder="1" applyAlignment="1">
      <alignment horizontal="right" vertical="center"/>
    </xf>
    <xf numFmtId="2" fontId="2" fillId="0" borderId="7" xfId="0" applyNumberFormat="1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horizontal="right" vertical="center"/>
    </xf>
    <xf numFmtId="2" fontId="2" fillId="0" borderId="13" xfId="0" applyNumberFormat="1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1" fillId="3" borderId="0" xfId="0" applyFont="1" applyFill="1" applyBorder="1" applyAlignment="1">
      <alignment vertical="center" textRotation="90"/>
    </xf>
    <xf numFmtId="0" fontId="2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7" fillId="2" borderId="16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8" fillId="0" borderId="0" xfId="0" applyFont="1"/>
    <xf numFmtId="0" fontId="11" fillId="2" borderId="1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90"/>
    </xf>
    <xf numFmtId="0" fontId="15" fillId="3" borderId="23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textRotation="90"/>
    </xf>
    <xf numFmtId="0" fontId="14" fillId="0" borderId="14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10" fillId="0" borderId="14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cs typeface="B Titr" panose="00000700000000000000" pitchFamily="2" charset="-78"/>
              </a:rPr>
              <a:t>نمودار نظر سنجی</a:t>
            </a:r>
            <a:r>
              <a:rPr lang="fa-IR" baseline="0">
                <a:cs typeface="B Titr" panose="00000700000000000000" pitchFamily="2" charset="-78"/>
              </a:rPr>
              <a:t> رویشکده همیاری خانواده اردیبهشت 1403 شیراز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258002465297323E-2"/>
          <c:y val="9.8825280227727755E-2"/>
          <c:w val="0.9385621087500754"/>
          <c:h val="0.72959843920043321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نمودار!$B$3:$B$29</c:f>
              <c:strCache>
                <c:ptCount val="18"/>
                <c:pt idx="0">
                  <c:v>مکان برگزاری دوره</c:v>
                </c:pt>
                <c:pt idx="1">
                  <c:v>کیفیت پذیرایی میان وعده</c:v>
                </c:pt>
                <c:pt idx="2">
                  <c:v>کیفیت پذیرایی ناهار</c:v>
                </c:pt>
                <c:pt idx="3">
                  <c:v>میزان تسلط حجت الاسلام توحیدی منش بر موضوع الگوی همیاری</c:v>
                </c:pt>
                <c:pt idx="4">
                  <c:v>میزان کاربردی بودن مطالب ارائه شده حجت الاسلام توحیدی منش</c:v>
                </c:pt>
                <c:pt idx="5">
                  <c:v>نحوه ارائه و مدیریت کارگاه حجت الاسلام توحیدی منش</c:v>
                </c:pt>
                <c:pt idx="6">
                  <c:v>میزان تسلط استاد معصومی بر موضوع حرکت عموم مردم</c:v>
                </c:pt>
                <c:pt idx="7">
                  <c:v>میزان کاربردی بودن مطالب ارائه شده استاد معصومی </c:v>
                </c:pt>
                <c:pt idx="8">
                  <c:v>نحوه ارائه و مدیریت کارگاه استاد معصومی</c:v>
                </c:pt>
                <c:pt idx="9">
                  <c:v>میزان تسلط استاد توحیدی منش بر موضوع نقش های همیاران</c:v>
                </c:pt>
                <c:pt idx="10">
                  <c:v>کاربردی بودن مطالب نقش های همیاران خانواده استاد توحیدی منش</c:v>
                </c:pt>
                <c:pt idx="11">
                  <c:v>نحوه ارائه و مدیریت کارگاه استاد توحیدی منش</c:v>
                </c:pt>
                <c:pt idx="12">
                  <c:v>ارزیابی نحوه اطلاع رسانی برای شرکت در رویشکده</c:v>
                </c:pt>
                <c:pt idx="13">
                  <c:v>نحوه پذیرش و ثبت نام</c:v>
                </c:pt>
                <c:pt idx="14">
                  <c:v>ارزیابی نحوه مدیریت زمان رویشکده</c:v>
                </c:pt>
                <c:pt idx="15">
                  <c:v>نحوه هماهنگی و سرویس دهی تیم اجرایی</c:v>
                </c:pt>
                <c:pt idx="16">
                  <c:v>میزان تمایل به شرکت درفصل دوم رویشکده در دوره بعدی</c:v>
                </c:pt>
                <c:pt idx="17">
                  <c:v>میزان اثر گذاری رویشکده در روند فعالیت های آتی شما</c:v>
                </c:pt>
              </c:strCache>
            </c:strRef>
          </c:cat>
          <c:val>
            <c:numRef>
              <c:f>نمودار!$C$3:$C$29</c:f>
              <c:numCache>
                <c:formatCode>0.00</c:formatCode>
                <c:ptCount val="27"/>
                <c:pt idx="0">
                  <c:v>80.857142857142861</c:v>
                </c:pt>
                <c:pt idx="1">
                  <c:v>75.65217391304347</c:v>
                </c:pt>
                <c:pt idx="2">
                  <c:v>73.333333333333329</c:v>
                </c:pt>
                <c:pt idx="3">
                  <c:v>94</c:v>
                </c:pt>
                <c:pt idx="4">
                  <c:v>90.571428571428569</c:v>
                </c:pt>
                <c:pt idx="5">
                  <c:v>90</c:v>
                </c:pt>
                <c:pt idx="6">
                  <c:v>91.142857142857139</c:v>
                </c:pt>
                <c:pt idx="7">
                  <c:v>91.714285714285708</c:v>
                </c:pt>
                <c:pt idx="8">
                  <c:v>92.571428571428584</c:v>
                </c:pt>
                <c:pt idx="9">
                  <c:v>93.428571428571431</c:v>
                </c:pt>
                <c:pt idx="10">
                  <c:v>90.857142857142861</c:v>
                </c:pt>
                <c:pt idx="11">
                  <c:v>89.428571428571431</c:v>
                </c:pt>
                <c:pt idx="12">
                  <c:v>79.428571428571431</c:v>
                </c:pt>
                <c:pt idx="13">
                  <c:v>87.246376811594203</c:v>
                </c:pt>
                <c:pt idx="14">
                  <c:v>75.428571428571431</c:v>
                </c:pt>
                <c:pt idx="15">
                  <c:v>78.260869565217391</c:v>
                </c:pt>
                <c:pt idx="16">
                  <c:v>87.246376811594203</c:v>
                </c:pt>
                <c:pt idx="17">
                  <c:v>89.275362318840592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32-4657-A130-EC7C74D42A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2969872"/>
        <c:axId val="192970264"/>
      </c:lineChart>
      <c:catAx>
        <c:axId val="1929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B Koodak" panose="00000700000000000000" pitchFamily="2" charset="-78"/>
              </a:defRPr>
            </a:pPr>
            <a:endParaRPr lang="en-US"/>
          </a:p>
        </c:txPr>
        <c:crossAx val="192970264"/>
        <c:crosses val="autoZero"/>
        <c:auto val="1"/>
        <c:lblAlgn val="ctr"/>
        <c:lblOffset val="100"/>
        <c:noMultiLvlLbl val="0"/>
      </c:catAx>
      <c:valAx>
        <c:axId val="1929702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inorGridlines>
          <c:spPr>
            <a:ln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</a:ln>
            <a:effectLst/>
          </c:spPr>
        </c:min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69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27214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535825983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163401</xdr:colOff>
      <xdr:row>2</xdr:row>
      <xdr:rowOff>183294</xdr:rowOff>
    </xdr:from>
    <xdr:to>
      <xdr:col>132</xdr:col>
      <xdr:colOff>199205</xdr:colOff>
      <xdr:row>19</xdr:row>
      <xdr:rowOff>58964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view="pageBreakPreview" topLeftCell="A15" zoomScale="40" zoomScaleNormal="100" zoomScaleSheetLayoutView="40" workbookViewId="0">
      <selection activeCell="G23" sqref="G23"/>
    </sheetView>
  </sheetViews>
  <sheetFormatPr defaultRowHeight="15"/>
  <cols>
    <col min="1" max="1" width="5.140625" customWidth="1"/>
    <col min="2" max="2" width="6.28515625" bestFit="1" customWidth="1"/>
    <col min="3" max="3" width="87.28515625" bestFit="1" customWidth="1"/>
    <col min="4" max="4" width="9.5703125" style="1" customWidth="1"/>
    <col min="5" max="5" width="11.5703125" customWidth="1"/>
    <col min="6" max="6" width="6.28515625" bestFit="1" customWidth="1"/>
    <col min="7" max="7" width="87.28515625" bestFit="1" customWidth="1"/>
    <col min="8" max="8" width="9.5703125" style="1" customWidth="1"/>
    <col min="9" max="9" width="11.5703125" customWidth="1"/>
    <col min="10" max="10" width="6.28515625" bestFit="1" customWidth="1"/>
    <col min="11" max="11" width="87.28515625" bestFit="1" customWidth="1"/>
    <col min="12" max="12" width="9.5703125" style="1" customWidth="1"/>
    <col min="13" max="13" width="4.28515625" customWidth="1"/>
    <col min="14" max="14" width="8.85546875" customWidth="1"/>
  </cols>
  <sheetData>
    <row r="1" spans="1:12" ht="138" customHeight="1" thickBot="1">
      <c r="A1" s="38"/>
      <c r="B1" s="73" t="s">
        <v>25</v>
      </c>
      <c r="C1" s="73"/>
      <c r="D1" s="73"/>
      <c r="F1" s="73" t="s">
        <v>25</v>
      </c>
      <c r="G1" s="73"/>
      <c r="H1" s="73"/>
      <c r="J1" s="73" t="s">
        <v>25</v>
      </c>
      <c r="K1" s="73"/>
      <c r="L1" s="73"/>
    </row>
    <row r="2" spans="1:12" ht="50.1" customHeight="1" thickBot="1">
      <c r="A2" s="38"/>
      <c r="B2" s="74" t="s">
        <v>0</v>
      </c>
      <c r="C2" s="75"/>
      <c r="D2" s="76"/>
      <c r="F2" s="77" t="str">
        <f t="shared" ref="F2:F3" si="0">B2</f>
        <v>شما به هر کدام از موارد زیر چه نمره ای از 0 تا 5  ارائه خواهید کرد:</v>
      </c>
      <c r="G2" s="78"/>
      <c r="H2" s="79"/>
      <c r="J2" s="74" t="str">
        <f t="shared" ref="J2:J3" si="1">B2</f>
        <v>شما به هر کدام از موارد زیر چه نمره ای از 0 تا 5  ارائه خواهید کرد:</v>
      </c>
      <c r="K2" s="75"/>
      <c r="L2" s="76"/>
    </row>
    <row r="3" spans="1:12" ht="50.1" customHeight="1">
      <c r="A3" s="38"/>
      <c r="B3" s="83" t="s">
        <v>29</v>
      </c>
      <c r="C3" s="39" t="s">
        <v>3</v>
      </c>
      <c r="D3" s="40"/>
      <c r="F3" s="70" t="str">
        <f t="shared" si="0"/>
        <v xml:space="preserve">مکان و  پذیرایی دوره </v>
      </c>
      <c r="G3" s="55" t="str">
        <f t="shared" ref="G3:G29" si="2">C3</f>
        <v>مکان برگزاری دوره</v>
      </c>
      <c r="H3" s="56"/>
      <c r="J3" s="70" t="str">
        <f t="shared" si="1"/>
        <v xml:space="preserve">مکان و  پذیرایی دوره </v>
      </c>
      <c r="K3" s="55" t="str">
        <f t="shared" ref="K3:K29" si="3">C3</f>
        <v>مکان برگزاری دوره</v>
      </c>
      <c r="L3" s="56"/>
    </row>
    <row r="4" spans="1:12" ht="50.1" customHeight="1">
      <c r="A4" s="38"/>
      <c r="B4" s="85"/>
      <c r="C4" s="41" t="s">
        <v>6</v>
      </c>
      <c r="D4" s="42"/>
      <c r="F4" s="71"/>
      <c r="G4" s="57" t="str">
        <f t="shared" si="2"/>
        <v>کیفیت پذیرایی میان وعده</v>
      </c>
      <c r="H4" s="58"/>
      <c r="J4" s="71"/>
      <c r="K4" s="57" t="str">
        <f t="shared" si="3"/>
        <v>کیفیت پذیرایی میان وعده</v>
      </c>
      <c r="L4" s="58"/>
    </row>
    <row r="5" spans="1:12" ht="78.95" customHeight="1" thickBot="1">
      <c r="A5" s="38"/>
      <c r="B5" s="85"/>
      <c r="C5" s="43" t="s">
        <v>7</v>
      </c>
      <c r="D5" s="44"/>
      <c r="F5" s="71"/>
      <c r="G5" s="59" t="str">
        <f t="shared" si="2"/>
        <v>کیفیت پذیرایی نهار</v>
      </c>
      <c r="H5" s="60"/>
      <c r="J5" s="71"/>
      <c r="K5" s="59" t="str">
        <f t="shared" si="3"/>
        <v>کیفیت پذیرایی نهار</v>
      </c>
      <c r="L5" s="60"/>
    </row>
    <row r="6" spans="1:12" ht="50.1" customHeight="1">
      <c r="A6" s="38"/>
      <c r="B6" s="83" t="s">
        <v>2</v>
      </c>
      <c r="C6" s="45" t="s">
        <v>18</v>
      </c>
      <c r="D6" s="46"/>
      <c r="F6" s="70" t="str">
        <f t="shared" ref="F6" si="4">B6</f>
        <v>آموزشی</v>
      </c>
      <c r="G6" s="61" t="str">
        <f t="shared" si="2"/>
        <v>میزان تسلط بر موضوع همیاری حجت الاسلام توحیدی منش</v>
      </c>
      <c r="H6" s="62"/>
      <c r="J6" s="70" t="str">
        <f t="shared" ref="J6" si="5">B6</f>
        <v>آموزشی</v>
      </c>
      <c r="K6" s="61" t="str">
        <f t="shared" si="3"/>
        <v>میزان تسلط بر موضوع همیاری حجت الاسلام توحیدی منش</v>
      </c>
      <c r="L6" s="62"/>
    </row>
    <row r="7" spans="1:12" ht="50.1" customHeight="1">
      <c r="A7" s="38"/>
      <c r="B7" s="85"/>
      <c r="C7" s="43" t="s">
        <v>12</v>
      </c>
      <c r="D7" s="44"/>
      <c r="F7" s="71"/>
      <c r="G7" s="59" t="str">
        <f t="shared" si="2"/>
        <v>نحوه ارائه مبحث حجت الاسلام توحیدی منش</v>
      </c>
      <c r="H7" s="60"/>
      <c r="J7" s="71"/>
      <c r="K7" s="59" t="str">
        <f t="shared" si="3"/>
        <v>نحوه ارائه مبحث حجت الاسلام توحیدی منش</v>
      </c>
      <c r="L7" s="60"/>
    </row>
    <row r="8" spans="1:12" ht="50.1" customHeight="1">
      <c r="A8" s="38"/>
      <c r="B8" s="85"/>
      <c r="C8" s="41" t="s">
        <v>28</v>
      </c>
      <c r="D8" s="42"/>
      <c r="F8" s="71"/>
      <c r="G8" s="57" t="str">
        <f t="shared" si="2"/>
        <v xml:space="preserve">میزان کاربردی بودن مطالب ارائه شده </v>
      </c>
      <c r="H8" s="58"/>
      <c r="J8" s="71"/>
      <c r="K8" s="57" t="str">
        <f t="shared" si="3"/>
        <v xml:space="preserve">میزان کاربردی بودن مطالب ارائه شده </v>
      </c>
      <c r="L8" s="58"/>
    </row>
    <row r="9" spans="1:12" ht="50.1" customHeight="1">
      <c r="A9" s="38"/>
      <c r="B9" s="85"/>
      <c r="C9" s="43" t="s">
        <v>26</v>
      </c>
      <c r="D9" s="44"/>
      <c r="F9" s="71"/>
      <c r="G9" s="59" t="str">
        <f t="shared" si="2"/>
        <v>میزان تسلط موضوعی درکارگاه ایده پردازی دکتر خدایی نصر</v>
      </c>
      <c r="H9" s="60"/>
      <c r="J9" s="71"/>
      <c r="K9" s="59" t="str">
        <f t="shared" si="3"/>
        <v>میزان تسلط موضوعی درکارگاه ایده پردازی دکتر خدایی نصر</v>
      </c>
      <c r="L9" s="60"/>
    </row>
    <row r="10" spans="1:12" ht="50.1" customHeight="1">
      <c r="A10" s="38"/>
      <c r="B10" s="85"/>
      <c r="C10" s="41" t="s">
        <v>27</v>
      </c>
      <c r="D10" s="42"/>
      <c r="F10" s="71"/>
      <c r="G10" s="57" t="str">
        <f t="shared" si="2"/>
        <v>نحوه ارائه کارگاه  دکتر خدایی نصر</v>
      </c>
      <c r="H10" s="58"/>
      <c r="J10" s="71"/>
      <c r="K10" s="57" t="str">
        <f t="shared" si="3"/>
        <v>نحوه ارائه کارگاه  دکتر خدایی نصر</v>
      </c>
      <c r="L10" s="58"/>
    </row>
    <row r="11" spans="1:12" ht="50.1" customHeight="1">
      <c r="A11" s="38"/>
      <c r="B11" s="85"/>
      <c r="C11" s="43" t="s">
        <v>28</v>
      </c>
      <c r="D11" s="44"/>
      <c r="F11" s="71"/>
      <c r="G11" s="59" t="str">
        <f t="shared" si="2"/>
        <v xml:space="preserve">میزان کاربردی بودن مطالب ارائه شده </v>
      </c>
      <c r="H11" s="60"/>
      <c r="J11" s="71"/>
      <c r="K11" s="59" t="str">
        <f t="shared" si="3"/>
        <v xml:space="preserve">میزان کاربردی بودن مطالب ارائه شده </v>
      </c>
      <c r="L11" s="60"/>
    </row>
    <row r="12" spans="1:12" ht="50.1" customHeight="1">
      <c r="A12" s="38"/>
      <c r="B12" s="85"/>
      <c r="C12" s="41" t="s">
        <v>32</v>
      </c>
      <c r="D12" s="42"/>
      <c r="F12" s="71"/>
      <c r="G12" s="57" t="str">
        <f t="shared" si="2"/>
        <v xml:space="preserve">میزان تسلط بر موضوع  تیپ شناسی دکتر ایزدپور </v>
      </c>
      <c r="H12" s="58"/>
      <c r="J12" s="71"/>
      <c r="K12" s="57" t="str">
        <f t="shared" si="3"/>
        <v xml:space="preserve">میزان تسلط بر موضوع  تیپ شناسی دکتر ایزدپور </v>
      </c>
      <c r="L12" s="58"/>
    </row>
    <row r="13" spans="1:12" ht="50.1" customHeight="1">
      <c r="A13" s="38"/>
      <c r="B13" s="85"/>
      <c r="C13" s="43" t="s">
        <v>31</v>
      </c>
      <c r="D13" s="44"/>
      <c r="F13" s="71"/>
      <c r="G13" s="59" t="str">
        <f t="shared" si="2"/>
        <v>نحوه ارائه و کاربردی بودن مطالب ارائه شده</v>
      </c>
      <c r="H13" s="60"/>
      <c r="J13" s="71"/>
      <c r="K13" s="59" t="str">
        <f t="shared" si="3"/>
        <v>نحوه ارائه و کاربردی بودن مطالب ارائه شده</v>
      </c>
      <c r="L13" s="60"/>
    </row>
    <row r="14" spans="1:12" ht="50.1" customHeight="1">
      <c r="A14" s="38"/>
      <c r="B14" s="85"/>
      <c r="C14" s="41" t="s">
        <v>33</v>
      </c>
      <c r="D14" s="42"/>
      <c r="F14" s="71"/>
      <c r="G14" s="57" t="str">
        <f t="shared" si="2"/>
        <v>میزان تسلط بر موضوع روشهای ارتباط گیری دکتر جهان</v>
      </c>
      <c r="H14" s="58"/>
      <c r="J14" s="71"/>
      <c r="K14" s="57" t="str">
        <f t="shared" si="3"/>
        <v>میزان تسلط بر موضوع روشهای ارتباط گیری دکتر جهان</v>
      </c>
      <c r="L14" s="58"/>
    </row>
    <row r="15" spans="1:12" ht="50.1" customHeight="1">
      <c r="A15" s="38"/>
      <c r="B15" s="85"/>
      <c r="C15" s="43" t="s">
        <v>31</v>
      </c>
      <c r="D15" s="44"/>
      <c r="F15" s="71"/>
      <c r="G15" s="59" t="str">
        <f t="shared" si="2"/>
        <v>نحوه ارائه و کاربردی بودن مطالب ارائه شده</v>
      </c>
      <c r="H15" s="60"/>
      <c r="J15" s="71"/>
      <c r="K15" s="59" t="str">
        <f t="shared" si="3"/>
        <v>نحوه ارائه و کاربردی بودن مطالب ارائه شده</v>
      </c>
      <c r="L15" s="60"/>
    </row>
    <row r="16" spans="1:12" ht="50.1" customHeight="1">
      <c r="A16" s="38"/>
      <c r="B16" s="85"/>
      <c r="C16" s="47" t="s">
        <v>16</v>
      </c>
      <c r="D16" s="48"/>
      <c r="F16" s="71"/>
      <c r="G16" s="63" t="str">
        <f t="shared" si="2"/>
        <v>میزان تسلط بر موضوع ایده پردازی مهندس فرهنگ</v>
      </c>
      <c r="H16" s="64"/>
      <c r="J16" s="71"/>
      <c r="K16" s="63" t="str">
        <f t="shared" si="3"/>
        <v>میزان تسلط بر موضوع ایده پردازی مهندس فرهنگ</v>
      </c>
      <c r="L16" s="64"/>
    </row>
    <row r="17" spans="1:12" ht="50.1" customHeight="1">
      <c r="A17" s="38"/>
      <c r="B17" s="85"/>
      <c r="C17" s="43" t="s">
        <v>17</v>
      </c>
      <c r="D17" s="44"/>
      <c r="F17" s="71"/>
      <c r="G17" s="59" t="str">
        <f t="shared" si="2"/>
        <v xml:space="preserve">نحوه ارائه مبحث مهندس فرهنگ </v>
      </c>
      <c r="H17" s="60"/>
      <c r="J17" s="71"/>
      <c r="K17" s="59" t="str">
        <f t="shared" si="3"/>
        <v xml:space="preserve">نحوه ارائه مبحث مهندس فرهنگ </v>
      </c>
      <c r="L17" s="60"/>
    </row>
    <row r="18" spans="1:12" ht="50.1" customHeight="1">
      <c r="A18" s="38"/>
      <c r="B18" s="85"/>
      <c r="C18" s="41" t="s">
        <v>28</v>
      </c>
      <c r="D18" s="42"/>
      <c r="F18" s="71"/>
      <c r="G18" s="57" t="str">
        <f t="shared" si="2"/>
        <v xml:space="preserve">میزان کاربردی بودن مطالب ارائه شده </v>
      </c>
      <c r="H18" s="58"/>
      <c r="J18" s="71"/>
      <c r="K18" s="57" t="str">
        <f t="shared" si="3"/>
        <v xml:space="preserve">میزان کاربردی بودن مطالب ارائه شده </v>
      </c>
      <c r="L18" s="58"/>
    </row>
    <row r="19" spans="1:12" ht="50.1" customHeight="1">
      <c r="A19" s="38" t="s">
        <v>19</v>
      </c>
      <c r="B19" s="85"/>
      <c r="C19" s="43" t="s">
        <v>20</v>
      </c>
      <c r="D19" s="44"/>
      <c r="F19" s="71"/>
      <c r="G19" s="59" t="str">
        <f t="shared" si="2"/>
        <v>میزان تسلط بر موضوع روایت آسیب های اجتماعی  آقای نوروزی</v>
      </c>
      <c r="H19" s="60"/>
      <c r="J19" s="71"/>
      <c r="K19" s="59" t="str">
        <f t="shared" si="3"/>
        <v>میزان تسلط بر موضوع روایت آسیب های اجتماعی  آقای نوروزی</v>
      </c>
      <c r="L19" s="60"/>
    </row>
    <row r="20" spans="1:12" ht="50.1" customHeight="1">
      <c r="A20" s="38"/>
      <c r="B20" s="85"/>
      <c r="C20" s="41" t="s">
        <v>21</v>
      </c>
      <c r="D20" s="42"/>
      <c r="F20" s="71"/>
      <c r="G20" s="57" t="str">
        <f t="shared" si="2"/>
        <v>نحوه ارائه مبحث آقای نوروزی</v>
      </c>
      <c r="H20" s="58"/>
      <c r="J20" s="71"/>
      <c r="K20" s="57" t="str">
        <f t="shared" si="3"/>
        <v>نحوه ارائه مبحث آقای نوروزی</v>
      </c>
      <c r="L20" s="58"/>
    </row>
    <row r="21" spans="1:12" ht="50.1" customHeight="1" thickBot="1">
      <c r="A21" s="38"/>
      <c r="B21" s="86"/>
      <c r="C21" s="43" t="s">
        <v>28</v>
      </c>
      <c r="D21" s="44"/>
      <c r="F21" s="65"/>
      <c r="G21" s="59" t="str">
        <f t="shared" si="2"/>
        <v xml:space="preserve">میزان کاربردی بودن مطالب ارائه شده </v>
      </c>
      <c r="H21" s="60"/>
      <c r="J21" s="65"/>
      <c r="K21" s="59" t="str">
        <f t="shared" si="3"/>
        <v xml:space="preserve">میزان کاربردی بودن مطالب ارائه شده </v>
      </c>
      <c r="L21" s="60"/>
    </row>
    <row r="22" spans="1:12" ht="50.1" customHeight="1">
      <c r="A22" s="38"/>
      <c r="B22" s="80" t="s">
        <v>8</v>
      </c>
      <c r="C22" s="41" t="s">
        <v>4</v>
      </c>
      <c r="D22" s="42"/>
      <c r="F22" s="70" t="s">
        <v>8</v>
      </c>
      <c r="G22" s="57" t="str">
        <f t="shared" si="2"/>
        <v>ارزیابی نحوه اطلاع رسانی</v>
      </c>
      <c r="H22" s="58"/>
      <c r="J22" s="70" t="s">
        <v>8</v>
      </c>
      <c r="K22" s="57" t="str">
        <f t="shared" si="3"/>
        <v>ارزیابی نحوه اطلاع رسانی</v>
      </c>
      <c r="L22" s="58"/>
    </row>
    <row r="23" spans="1:12" ht="50.1" customHeight="1">
      <c r="A23" s="38"/>
      <c r="B23" s="81"/>
      <c r="C23" s="43" t="s">
        <v>9</v>
      </c>
      <c r="D23" s="44"/>
      <c r="F23" s="71"/>
      <c r="G23" s="59" t="str">
        <f t="shared" si="2"/>
        <v>نحوه پذیرش و ثبت نام</v>
      </c>
      <c r="H23" s="60"/>
      <c r="J23" s="71"/>
      <c r="K23" s="59" t="str">
        <f t="shared" si="3"/>
        <v>نحوه پذیرش و ثبت نام</v>
      </c>
      <c r="L23" s="60"/>
    </row>
    <row r="24" spans="1:12" ht="50.1" customHeight="1">
      <c r="A24" s="38"/>
      <c r="B24" s="81"/>
      <c r="C24" s="47" t="s">
        <v>22</v>
      </c>
      <c r="D24" s="48"/>
      <c r="F24" s="71"/>
      <c r="G24" s="57" t="str">
        <f t="shared" si="2"/>
        <v>ارزیابی نحوه و کیفیت  برگزاری آزمون ها ی شخصیت شناسی و همدلی</v>
      </c>
      <c r="H24" s="64"/>
      <c r="J24" s="71"/>
      <c r="K24" s="63" t="str">
        <f t="shared" si="3"/>
        <v>ارزیابی نحوه و کیفیت  برگزاری آزمون ها ی شخصیت شناسی و همدلی</v>
      </c>
      <c r="L24" s="64"/>
    </row>
    <row r="25" spans="1:12" ht="50.1" customHeight="1">
      <c r="A25" s="38"/>
      <c r="B25" s="81"/>
      <c r="C25" s="43" t="s">
        <v>30</v>
      </c>
      <c r="D25" s="44"/>
      <c r="F25" s="71"/>
      <c r="G25" s="59" t="str">
        <f t="shared" si="2"/>
        <v xml:space="preserve">ارزیابی برنامه افتتاحیه </v>
      </c>
      <c r="H25" s="60"/>
      <c r="J25" s="71"/>
      <c r="K25" s="59" t="str">
        <f t="shared" si="3"/>
        <v xml:space="preserve">ارزیابی برنامه افتتاحیه </v>
      </c>
      <c r="L25" s="60"/>
    </row>
    <row r="26" spans="1:12" ht="50.1" customHeight="1">
      <c r="A26" s="38"/>
      <c r="B26" s="81"/>
      <c r="C26" s="41" t="s">
        <v>23</v>
      </c>
      <c r="D26" s="42"/>
      <c r="F26" s="71"/>
      <c r="G26" s="57" t="str">
        <f t="shared" si="2"/>
        <v>ارزیابی نحوه مدیریت زمان دوره</v>
      </c>
      <c r="H26" s="58"/>
      <c r="J26" s="71"/>
      <c r="K26" s="57" t="str">
        <f t="shared" si="3"/>
        <v>ارزیابی نحوه مدیریت زمان دوره</v>
      </c>
      <c r="L26" s="58"/>
    </row>
    <row r="27" spans="1:12" ht="50.1" customHeight="1" thickBot="1">
      <c r="A27" s="38"/>
      <c r="B27" s="82"/>
      <c r="C27" s="49" t="s">
        <v>5</v>
      </c>
      <c r="D27" s="50"/>
      <c r="F27" s="72"/>
      <c r="G27" s="59" t="str">
        <f t="shared" si="2"/>
        <v>نحوه هماهنگی و سرویس دهی تیم اجرایی</v>
      </c>
      <c r="H27" s="60"/>
      <c r="J27" s="72"/>
      <c r="K27" s="59" t="str">
        <f t="shared" si="3"/>
        <v>نحوه هماهنگی و سرویس دهی تیم اجرایی</v>
      </c>
      <c r="L27" s="60"/>
    </row>
    <row r="28" spans="1:12" ht="50.1" customHeight="1" thickBot="1">
      <c r="A28" s="38"/>
      <c r="B28" s="83" t="s">
        <v>10</v>
      </c>
      <c r="C28" s="51" t="s">
        <v>24</v>
      </c>
      <c r="D28" s="52"/>
      <c r="F28" s="70" t="s">
        <v>13</v>
      </c>
      <c r="G28" s="66" t="str">
        <f t="shared" si="2"/>
        <v>تمایل به شرکت در ادامه مراحل و دوره های آموزشی</v>
      </c>
      <c r="H28" s="67"/>
      <c r="J28" s="71" t="s">
        <v>13</v>
      </c>
      <c r="K28" s="66" t="str">
        <f t="shared" si="3"/>
        <v>تمایل به شرکت در ادامه مراحل و دوره های آموزشی</v>
      </c>
      <c r="L28" s="67"/>
    </row>
    <row r="29" spans="1:12" ht="50.1" customHeight="1" thickBot="1">
      <c r="A29" s="38"/>
      <c r="B29" s="84"/>
      <c r="C29" s="53" t="s">
        <v>11</v>
      </c>
      <c r="D29" s="54"/>
      <c r="F29" s="72"/>
      <c r="G29" s="68" t="str">
        <f t="shared" si="2"/>
        <v>میزان اثر گذاری رویدادهای اجتماعی در روند فعالیت های  آتی</v>
      </c>
      <c r="H29" s="69"/>
      <c r="J29" s="72"/>
      <c r="K29" s="68" t="str">
        <f t="shared" si="3"/>
        <v>میزان اثر گذاری رویدادهای اجتماعی در روند فعالیت های  آتی</v>
      </c>
      <c r="L29" s="69"/>
    </row>
    <row r="30" spans="1:12" ht="37.700000000000003" customHeight="1">
      <c r="B30" s="25"/>
      <c r="C30" s="26"/>
      <c r="D30" s="27"/>
      <c r="F30" s="25"/>
      <c r="G30" s="26"/>
      <c r="H30" s="27"/>
      <c r="I30" s="29"/>
      <c r="J30" s="25"/>
      <c r="K30" s="26"/>
      <c r="L30" s="27"/>
    </row>
    <row r="31" spans="1:12" ht="37.700000000000003" customHeight="1">
      <c r="B31" s="25"/>
      <c r="C31" s="26"/>
      <c r="D31" s="27"/>
      <c r="F31" s="25"/>
      <c r="G31" s="26"/>
      <c r="H31" s="27"/>
      <c r="I31" s="29"/>
      <c r="J31" s="25"/>
      <c r="K31" s="26"/>
      <c r="L31" s="27"/>
    </row>
    <row r="32" spans="1:12" ht="37.700000000000003" customHeight="1">
      <c r="B32" s="25"/>
      <c r="C32" s="26"/>
      <c r="D32" s="27"/>
      <c r="F32" s="25"/>
      <c r="G32" s="26"/>
      <c r="H32" s="27"/>
      <c r="I32" s="29"/>
      <c r="J32" s="25"/>
      <c r="K32" s="26"/>
      <c r="L32" s="27"/>
    </row>
    <row r="33" spans="2:12" ht="37.700000000000003" customHeight="1">
      <c r="B33" s="25"/>
      <c r="C33" s="26"/>
      <c r="D33" s="27"/>
      <c r="F33" s="25"/>
      <c r="G33" s="26"/>
      <c r="H33" s="27"/>
      <c r="I33" s="29"/>
      <c r="J33" s="25"/>
      <c r="K33" s="26"/>
      <c r="L33" s="27"/>
    </row>
    <row r="34" spans="2:12" ht="37.700000000000003" customHeight="1">
      <c r="B34" s="25"/>
      <c r="C34" s="28"/>
      <c r="D34" s="27"/>
      <c r="F34" s="25"/>
      <c r="G34" s="26"/>
      <c r="H34" s="27"/>
      <c r="I34" s="29"/>
      <c r="J34" s="25"/>
      <c r="K34" s="26"/>
      <c r="L34" s="27"/>
    </row>
  </sheetData>
  <mergeCells count="18">
    <mergeCell ref="B22:B27"/>
    <mergeCell ref="B28:B29"/>
    <mergeCell ref="B1:D1"/>
    <mergeCell ref="B2:D2"/>
    <mergeCell ref="B3:B5"/>
    <mergeCell ref="B6:B21"/>
    <mergeCell ref="J1:L1"/>
    <mergeCell ref="J2:L2"/>
    <mergeCell ref="J3:J5"/>
    <mergeCell ref="F1:H1"/>
    <mergeCell ref="F2:H2"/>
    <mergeCell ref="F3:F5"/>
    <mergeCell ref="J6:J20"/>
    <mergeCell ref="J22:J27"/>
    <mergeCell ref="J28:J29"/>
    <mergeCell ref="F6:F20"/>
    <mergeCell ref="F22:F27"/>
    <mergeCell ref="F28:F29"/>
  </mergeCells>
  <printOptions horizontalCentered="1" verticalCentered="1"/>
  <pageMargins left="0" right="0" top="0" bottom="0" header="0" footer="0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9"/>
  <sheetViews>
    <sheetView rightToLeft="1" tabSelected="1" view="pageBreakPreview" topLeftCell="B1" zoomScale="70" zoomScaleNormal="100" zoomScaleSheetLayoutView="70" workbookViewId="0">
      <selection activeCell="C4" sqref="C4"/>
    </sheetView>
  </sheetViews>
  <sheetFormatPr defaultRowHeight="15"/>
  <cols>
    <col min="1" max="1" width="8.140625" customWidth="1"/>
    <col min="2" max="2" width="79.42578125" bestFit="1" customWidth="1"/>
    <col min="3" max="3" width="15.140625" style="1" bestFit="1" customWidth="1"/>
    <col min="4" max="4" width="13.140625" style="1" bestFit="1" customWidth="1"/>
    <col min="5" max="5" width="9.85546875" style="1" bestFit="1" customWidth="1"/>
    <col min="6" max="55" width="2.85546875" style="1" customWidth="1"/>
    <col min="56" max="56" width="2.7109375" style="1" customWidth="1"/>
    <col min="57" max="57" width="0.5703125" style="1" hidden="1" customWidth="1"/>
    <col min="58" max="58" width="42.85546875" style="1" hidden="1" customWidth="1"/>
    <col min="59" max="59" width="39.85546875" style="1" hidden="1" customWidth="1"/>
    <col min="60" max="60" width="2.85546875" style="1" hidden="1" customWidth="1"/>
    <col min="61" max="122" width="2.85546875" style="1" customWidth="1"/>
  </cols>
  <sheetData>
    <row r="1" spans="1:122" ht="177.6" customHeight="1" thickBot="1">
      <c r="A1" s="87" t="s">
        <v>48</v>
      </c>
      <c r="B1" s="87"/>
      <c r="C1" s="87"/>
      <c r="D1" s="87"/>
      <c r="E1" s="87"/>
    </row>
    <row r="2" spans="1:122" ht="33" customHeight="1" thickBot="1">
      <c r="A2" s="88" t="s">
        <v>0</v>
      </c>
      <c r="B2" s="89"/>
      <c r="C2" s="2" t="s">
        <v>14</v>
      </c>
      <c r="D2" s="2" t="s">
        <v>15</v>
      </c>
      <c r="E2" s="7" t="s">
        <v>1</v>
      </c>
      <c r="F2" s="12"/>
      <c r="G2" s="13"/>
      <c r="H2" s="13"/>
      <c r="I2" s="13"/>
      <c r="J2" s="13"/>
      <c r="K2" s="13"/>
      <c r="L2" s="13"/>
      <c r="M2" s="14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4"/>
      <c r="Z2" s="15"/>
      <c r="AA2" s="13"/>
      <c r="AB2" s="13"/>
      <c r="AC2" s="14"/>
      <c r="AD2" s="15"/>
      <c r="AE2" s="14"/>
      <c r="AF2" s="13"/>
      <c r="AG2" s="14"/>
      <c r="AH2" s="15"/>
      <c r="AI2" s="14"/>
      <c r="AJ2" s="13"/>
      <c r="AK2" s="14"/>
      <c r="AL2" s="15"/>
      <c r="AM2" s="14"/>
      <c r="AN2" s="13"/>
      <c r="AO2" s="14"/>
      <c r="AP2" s="15"/>
      <c r="AQ2" s="14"/>
      <c r="AR2" s="13"/>
      <c r="AS2" s="14"/>
      <c r="AT2" s="15"/>
      <c r="AU2" s="14"/>
      <c r="AV2" s="13"/>
      <c r="AW2" s="14"/>
      <c r="AX2" s="15"/>
      <c r="AY2" s="14"/>
      <c r="AZ2" s="13"/>
      <c r="BA2" s="14"/>
      <c r="BB2" s="15"/>
      <c r="BC2" s="14"/>
      <c r="BD2" s="13"/>
      <c r="BE2" s="14"/>
      <c r="BF2" s="15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14"/>
      <c r="CL2" s="13"/>
      <c r="CM2" s="14"/>
      <c r="CN2" s="15"/>
      <c r="CO2" s="14"/>
      <c r="CP2" s="13"/>
      <c r="CQ2" s="14"/>
      <c r="CR2" s="15"/>
      <c r="CS2" s="14"/>
      <c r="CT2" s="13"/>
      <c r="CU2" s="14"/>
      <c r="CV2" s="15"/>
      <c r="CW2" s="14"/>
      <c r="CX2" s="13"/>
      <c r="CY2" s="14"/>
      <c r="CZ2" s="15"/>
      <c r="DA2" s="14"/>
      <c r="DB2" s="13"/>
      <c r="DC2" s="14"/>
      <c r="DD2" s="15"/>
      <c r="DE2" s="14"/>
      <c r="DF2" s="13"/>
      <c r="DG2" s="14"/>
      <c r="DH2" s="24"/>
      <c r="DI2" s="15"/>
      <c r="DJ2" s="14"/>
      <c r="DK2" s="13"/>
      <c r="DL2" s="14"/>
      <c r="DM2" s="15"/>
      <c r="DN2" s="14"/>
      <c r="DO2" s="13"/>
      <c r="DP2" s="14"/>
      <c r="DQ2" s="15"/>
      <c r="DR2" s="14"/>
    </row>
    <row r="3" spans="1:122" ht="28.35" customHeight="1">
      <c r="A3" s="90"/>
      <c r="B3" s="30" t="s">
        <v>3</v>
      </c>
      <c r="C3" s="16">
        <f>AVERAGE(F3:DD3)*20</f>
        <v>80.857142857142861</v>
      </c>
      <c r="D3" s="3">
        <f>COUNT(F3:DD3)</f>
        <v>70</v>
      </c>
      <c r="E3" s="3">
        <f>D3-COUNTIF(F3:DD3,5)</f>
        <v>34</v>
      </c>
      <c r="F3" s="3">
        <v>5</v>
      </c>
      <c r="G3" s="3">
        <v>5</v>
      </c>
      <c r="H3" s="3">
        <v>5</v>
      </c>
      <c r="I3" s="3">
        <v>5</v>
      </c>
      <c r="J3" s="3">
        <v>4</v>
      </c>
      <c r="K3" s="3">
        <v>0</v>
      </c>
      <c r="L3" s="3">
        <v>5</v>
      </c>
      <c r="M3" s="3">
        <v>3</v>
      </c>
      <c r="N3" s="3">
        <v>3</v>
      </c>
      <c r="O3" s="3">
        <v>5</v>
      </c>
      <c r="P3" s="3">
        <v>5</v>
      </c>
      <c r="Q3" s="3">
        <v>3</v>
      </c>
      <c r="R3" s="3">
        <v>5</v>
      </c>
      <c r="S3" s="3">
        <v>5</v>
      </c>
      <c r="T3" s="3">
        <v>5</v>
      </c>
      <c r="U3" s="3">
        <v>5</v>
      </c>
      <c r="V3" s="3">
        <v>3</v>
      </c>
      <c r="W3" s="3">
        <v>4</v>
      </c>
      <c r="X3" s="3">
        <v>4</v>
      </c>
      <c r="Y3" s="3">
        <v>5</v>
      </c>
      <c r="Z3" s="3">
        <v>5</v>
      </c>
      <c r="AA3" s="3">
        <v>5</v>
      </c>
      <c r="AB3" s="3">
        <v>5</v>
      </c>
      <c r="AC3" s="3">
        <v>2</v>
      </c>
      <c r="AD3" s="3">
        <v>2</v>
      </c>
      <c r="AE3" s="3">
        <v>5</v>
      </c>
      <c r="AF3" s="3">
        <v>5</v>
      </c>
      <c r="AG3" s="3">
        <v>3</v>
      </c>
      <c r="AH3" s="3">
        <v>0</v>
      </c>
      <c r="AI3" s="3">
        <v>4</v>
      </c>
      <c r="AJ3" s="3">
        <v>5</v>
      </c>
      <c r="AK3" s="3">
        <v>3</v>
      </c>
      <c r="AL3" s="3">
        <v>5</v>
      </c>
      <c r="AM3" s="3">
        <v>5</v>
      </c>
      <c r="AN3" s="3">
        <v>3</v>
      </c>
      <c r="AO3" s="3">
        <v>1</v>
      </c>
      <c r="AP3" s="3">
        <v>3</v>
      </c>
      <c r="AQ3" s="3">
        <v>5</v>
      </c>
      <c r="AR3" s="3">
        <v>2</v>
      </c>
      <c r="AS3" s="3">
        <v>4</v>
      </c>
      <c r="AT3" s="3">
        <v>5</v>
      </c>
      <c r="AU3" s="3">
        <v>2</v>
      </c>
      <c r="AV3" s="3">
        <v>4</v>
      </c>
      <c r="AW3" s="3">
        <v>5</v>
      </c>
      <c r="AX3" s="3">
        <v>4</v>
      </c>
      <c r="AY3" s="3">
        <v>4</v>
      </c>
      <c r="AZ3" s="3">
        <v>5</v>
      </c>
      <c r="BA3" s="3">
        <v>5</v>
      </c>
      <c r="BB3" s="3">
        <v>3</v>
      </c>
      <c r="BC3" s="3">
        <v>4</v>
      </c>
      <c r="BD3" s="3">
        <v>5</v>
      </c>
      <c r="BE3" s="3"/>
      <c r="BF3" s="3"/>
      <c r="BG3" s="3"/>
      <c r="BH3" s="3"/>
      <c r="BI3" s="3">
        <v>3</v>
      </c>
      <c r="BJ3" s="3">
        <v>5</v>
      </c>
      <c r="BK3" s="3">
        <v>3</v>
      </c>
      <c r="BL3" s="3">
        <v>2</v>
      </c>
      <c r="BM3" s="3">
        <v>5</v>
      </c>
      <c r="BN3" s="3">
        <v>4</v>
      </c>
      <c r="BO3" s="3">
        <v>4</v>
      </c>
      <c r="BP3" s="3">
        <v>5</v>
      </c>
      <c r="BQ3" s="3">
        <v>5</v>
      </c>
      <c r="BR3" s="3">
        <v>4</v>
      </c>
      <c r="BS3" s="3">
        <v>5</v>
      </c>
      <c r="BT3" s="3">
        <v>5</v>
      </c>
      <c r="BU3" s="3">
        <v>4</v>
      </c>
      <c r="BV3" s="3">
        <v>5</v>
      </c>
      <c r="BW3" s="3">
        <v>5</v>
      </c>
      <c r="BX3" s="3">
        <v>5</v>
      </c>
      <c r="BY3" s="3">
        <v>4</v>
      </c>
      <c r="BZ3" s="3">
        <v>5</v>
      </c>
      <c r="CA3" s="3">
        <v>3</v>
      </c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</row>
    <row r="4" spans="1:122" ht="28.35" customHeight="1">
      <c r="A4" s="91"/>
      <c r="B4" s="31" t="s">
        <v>6</v>
      </c>
      <c r="C4" s="17">
        <f t="shared" ref="C4:C20" si="0">AVERAGE(F4:DD4)*20</f>
        <v>75.65217391304347</v>
      </c>
      <c r="D4" s="4">
        <f t="shared" ref="D4:D20" si="1">COUNT(F4:DD4)</f>
        <v>69</v>
      </c>
      <c r="E4" s="4">
        <f t="shared" ref="E4:E20" si="2">D4-COUNTIF(F4:DD4,5)</f>
        <v>47</v>
      </c>
      <c r="F4" s="4">
        <v>5</v>
      </c>
      <c r="G4" s="4">
        <v>5</v>
      </c>
      <c r="H4" s="4">
        <v>3</v>
      </c>
      <c r="I4" s="4">
        <v>5</v>
      </c>
      <c r="J4" s="4">
        <v>3</v>
      </c>
      <c r="K4" s="4">
        <v>4</v>
      </c>
      <c r="L4" s="4">
        <v>5</v>
      </c>
      <c r="M4" s="4">
        <v>4</v>
      </c>
      <c r="N4" s="4">
        <v>2</v>
      </c>
      <c r="O4" s="4">
        <v>5</v>
      </c>
      <c r="P4" s="4">
        <v>4</v>
      </c>
      <c r="Q4" s="4">
        <v>3</v>
      </c>
      <c r="R4" s="4"/>
      <c r="S4" s="4">
        <v>5</v>
      </c>
      <c r="T4" s="4">
        <v>2</v>
      </c>
      <c r="U4" s="4">
        <v>4</v>
      </c>
      <c r="V4" s="4">
        <v>1</v>
      </c>
      <c r="W4" s="4">
        <v>4</v>
      </c>
      <c r="X4" s="4">
        <v>4</v>
      </c>
      <c r="Y4" s="4">
        <v>5</v>
      </c>
      <c r="Z4" s="4">
        <v>4</v>
      </c>
      <c r="AA4" s="4">
        <v>3</v>
      </c>
      <c r="AB4" s="4">
        <v>2</v>
      </c>
      <c r="AC4" s="4">
        <v>5</v>
      </c>
      <c r="AD4" s="4">
        <v>4</v>
      </c>
      <c r="AE4" s="4">
        <v>5</v>
      </c>
      <c r="AF4" s="4">
        <v>0</v>
      </c>
      <c r="AG4" s="4">
        <v>4</v>
      </c>
      <c r="AH4" s="4">
        <v>0</v>
      </c>
      <c r="AI4" s="4">
        <v>5</v>
      </c>
      <c r="AJ4" s="4">
        <v>4</v>
      </c>
      <c r="AK4" s="4">
        <v>4</v>
      </c>
      <c r="AL4" s="4">
        <v>4</v>
      </c>
      <c r="AM4" s="4">
        <v>5</v>
      </c>
      <c r="AN4" s="4">
        <v>4</v>
      </c>
      <c r="AO4" s="4">
        <v>2</v>
      </c>
      <c r="AP4" s="4">
        <v>3</v>
      </c>
      <c r="AQ4" s="4">
        <v>5</v>
      </c>
      <c r="AR4" s="4">
        <v>4</v>
      </c>
      <c r="AS4" s="4">
        <v>4</v>
      </c>
      <c r="AT4" s="4">
        <v>5</v>
      </c>
      <c r="AU4" s="4">
        <v>2</v>
      </c>
      <c r="AV4" s="4">
        <v>5</v>
      </c>
      <c r="AW4" s="4">
        <v>4</v>
      </c>
      <c r="AX4" s="4">
        <v>4</v>
      </c>
      <c r="AY4" s="4">
        <v>4</v>
      </c>
      <c r="AZ4" s="4">
        <v>4</v>
      </c>
      <c r="BA4" s="4">
        <v>5</v>
      </c>
      <c r="BB4" s="4">
        <v>5</v>
      </c>
      <c r="BC4" s="4">
        <v>4</v>
      </c>
      <c r="BD4" s="4">
        <v>3</v>
      </c>
      <c r="BE4" s="4"/>
      <c r="BF4" s="4"/>
      <c r="BG4" s="4"/>
      <c r="BH4" s="4"/>
      <c r="BI4" s="4">
        <v>2</v>
      </c>
      <c r="BJ4" s="4">
        <v>4</v>
      </c>
      <c r="BK4" s="4">
        <v>5</v>
      </c>
      <c r="BL4" s="4">
        <v>3</v>
      </c>
      <c r="BM4" s="4">
        <v>5</v>
      </c>
      <c r="BN4" s="4">
        <v>4</v>
      </c>
      <c r="BO4" s="4">
        <v>4</v>
      </c>
      <c r="BP4" s="4">
        <v>4</v>
      </c>
      <c r="BQ4" s="4">
        <v>4</v>
      </c>
      <c r="BR4" s="4">
        <v>5</v>
      </c>
      <c r="BS4" s="4">
        <v>2</v>
      </c>
      <c r="BT4" s="4">
        <v>5</v>
      </c>
      <c r="BU4" s="4">
        <v>4</v>
      </c>
      <c r="BV4" s="4">
        <v>5</v>
      </c>
      <c r="BW4" s="4">
        <v>2</v>
      </c>
      <c r="BX4" s="4">
        <v>2</v>
      </c>
      <c r="BY4" s="4">
        <v>5</v>
      </c>
      <c r="BZ4" s="4">
        <v>4</v>
      </c>
      <c r="CA4" s="4">
        <v>3</v>
      </c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</row>
    <row r="5" spans="1:122" ht="28.35" customHeight="1" thickBot="1">
      <c r="A5" s="91"/>
      <c r="B5" s="32" t="s">
        <v>34</v>
      </c>
      <c r="C5" s="18">
        <f t="shared" si="0"/>
        <v>73.333333333333329</v>
      </c>
      <c r="D5" s="11">
        <f t="shared" si="1"/>
        <v>69</v>
      </c>
      <c r="E5" s="11">
        <f t="shared" si="2"/>
        <v>43</v>
      </c>
      <c r="F5" s="11">
        <v>5</v>
      </c>
      <c r="G5" s="11">
        <v>5</v>
      </c>
      <c r="H5" s="11">
        <v>3</v>
      </c>
      <c r="I5" s="11">
        <v>5</v>
      </c>
      <c r="J5" s="11">
        <v>0</v>
      </c>
      <c r="K5" s="11">
        <v>4</v>
      </c>
      <c r="L5" s="11">
        <v>3</v>
      </c>
      <c r="M5" s="11">
        <v>4</v>
      </c>
      <c r="N5" s="11">
        <v>2</v>
      </c>
      <c r="O5" s="11">
        <v>5</v>
      </c>
      <c r="P5" s="11">
        <v>4</v>
      </c>
      <c r="Q5" s="11">
        <v>3</v>
      </c>
      <c r="R5" s="11">
        <v>5</v>
      </c>
      <c r="S5" s="11">
        <v>5</v>
      </c>
      <c r="T5" s="11">
        <v>5</v>
      </c>
      <c r="U5" s="11">
        <v>5</v>
      </c>
      <c r="V5" s="11">
        <v>2</v>
      </c>
      <c r="W5" s="11">
        <v>4</v>
      </c>
      <c r="X5" s="11">
        <v>4</v>
      </c>
      <c r="Y5" s="11">
        <v>3</v>
      </c>
      <c r="Z5" s="11">
        <v>3</v>
      </c>
      <c r="AA5" s="11">
        <v>3</v>
      </c>
      <c r="AB5" s="11">
        <v>1</v>
      </c>
      <c r="AC5" s="11">
        <v>5</v>
      </c>
      <c r="AD5" s="11">
        <v>5</v>
      </c>
      <c r="AE5" s="11">
        <v>5</v>
      </c>
      <c r="AF5" s="11">
        <v>0</v>
      </c>
      <c r="AG5" s="11">
        <v>4</v>
      </c>
      <c r="AH5" s="11">
        <v>0</v>
      </c>
      <c r="AI5" s="11">
        <v>5</v>
      </c>
      <c r="AJ5" s="11">
        <v>4</v>
      </c>
      <c r="AK5" s="11">
        <v>4</v>
      </c>
      <c r="AL5" s="11">
        <v>5</v>
      </c>
      <c r="AM5" s="11">
        <v>5</v>
      </c>
      <c r="AN5" s="11">
        <v>4</v>
      </c>
      <c r="AO5" s="11">
        <v>1</v>
      </c>
      <c r="AP5" s="11">
        <v>4</v>
      </c>
      <c r="AQ5" s="11">
        <v>5</v>
      </c>
      <c r="AR5" s="11">
        <v>3</v>
      </c>
      <c r="AS5" s="11">
        <v>4</v>
      </c>
      <c r="AT5" s="11">
        <v>4</v>
      </c>
      <c r="AU5" s="11">
        <v>3</v>
      </c>
      <c r="AV5" s="11">
        <v>5</v>
      </c>
      <c r="AW5" s="11">
        <v>1</v>
      </c>
      <c r="AX5" s="11">
        <v>5</v>
      </c>
      <c r="AY5" s="11">
        <v>5</v>
      </c>
      <c r="AZ5" s="11">
        <v>4</v>
      </c>
      <c r="BA5" s="11">
        <v>5</v>
      </c>
      <c r="BB5" s="11">
        <v>5</v>
      </c>
      <c r="BC5" s="11">
        <v>4</v>
      </c>
      <c r="BD5" s="11">
        <v>3</v>
      </c>
      <c r="BE5" s="11"/>
      <c r="BF5" s="11"/>
      <c r="BG5" s="11"/>
      <c r="BH5" s="11"/>
      <c r="BI5" s="11">
        <v>4</v>
      </c>
      <c r="BJ5" s="11">
        <v>5</v>
      </c>
      <c r="BK5" s="11">
        <v>5</v>
      </c>
      <c r="BL5" s="11">
        <v>5</v>
      </c>
      <c r="BM5" s="11">
        <v>4</v>
      </c>
      <c r="BN5" s="11">
        <v>4</v>
      </c>
      <c r="BO5" s="11">
        <v>4</v>
      </c>
      <c r="BP5" s="11">
        <v>3</v>
      </c>
      <c r="BQ5" s="11">
        <v>1</v>
      </c>
      <c r="BR5" s="11">
        <v>3</v>
      </c>
      <c r="BS5" s="11">
        <v>2</v>
      </c>
      <c r="BT5" s="11"/>
      <c r="BU5" s="11">
        <v>5</v>
      </c>
      <c r="BV5" s="11">
        <v>5</v>
      </c>
      <c r="BW5" s="11">
        <v>1</v>
      </c>
      <c r="BX5" s="11">
        <v>1</v>
      </c>
      <c r="BY5" s="11">
        <v>5</v>
      </c>
      <c r="BZ5" s="11">
        <v>3</v>
      </c>
      <c r="CA5" s="11">
        <v>3</v>
      </c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</row>
    <row r="6" spans="1:122" ht="28.35" customHeight="1">
      <c r="A6" s="91"/>
      <c r="B6" s="33" t="s">
        <v>35</v>
      </c>
      <c r="C6" s="19">
        <f t="shared" si="0"/>
        <v>94</v>
      </c>
      <c r="D6" s="9">
        <f t="shared" si="1"/>
        <v>70</v>
      </c>
      <c r="E6" s="9">
        <f t="shared" si="2"/>
        <v>17</v>
      </c>
      <c r="F6" s="9">
        <v>5</v>
      </c>
      <c r="G6" s="9">
        <v>5</v>
      </c>
      <c r="H6" s="9">
        <v>4</v>
      </c>
      <c r="I6" s="9">
        <v>5</v>
      </c>
      <c r="J6" s="9">
        <v>5</v>
      </c>
      <c r="K6" s="9">
        <v>5</v>
      </c>
      <c r="L6" s="9">
        <v>3</v>
      </c>
      <c r="M6" s="9">
        <v>5</v>
      </c>
      <c r="N6" s="9">
        <v>5</v>
      </c>
      <c r="O6" s="9">
        <v>5</v>
      </c>
      <c r="P6" s="9">
        <v>5</v>
      </c>
      <c r="Q6" s="9">
        <v>4</v>
      </c>
      <c r="R6" s="9">
        <v>5</v>
      </c>
      <c r="S6" s="9">
        <v>5</v>
      </c>
      <c r="T6" s="9">
        <v>5</v>
      </c>
      <c r="U6" s="9">
        <v>5</v>
      </c>
      <c r="V6" s="9">
        <v>4</v>
      </c>
      <c r="W6" s="9">
        <v>5</v>
      </c>
      <c r="X6" s="9">
        <v>4</v>
      </c>
      <c r="Y6" s="9">
        <v>5</v>
      </c>
      <c r="Z6" s="9">
        <v>4</v>
      </c>
      <c r="AA6" s="9">
        <v>5</v>
      </c>
      <c r="AB6" s="9">
        <v>5</v>
      </c>
      <c r="AC6" s="9">
        <v>5</v>
      </c>
      <c r="AD6" s="9">
        <v>5</v>
      </c>
      <c r="AE6" s="9">
        <v>5</v>
      </c>
      <c r="AF6" s="9">
        <v>5</v>
      </c>
      <c r="AG6" s="9">
        <v>4</v>
      </c>
      <c r="AH6" s="9">
        <v>5</v>
      </c>
      <c r="AI6" s="9">
        <v>5</v>
      </c>
      <c r="AJ6" s="9">
        <v>5</v>
      </c>
      <c r="AK6" s="9">
        <v>5</v>
      </c>
      <c r="AL6" s="9">
        <v>5</v>
      </c>
      <c r="AM6" s="9">
        <v>5</v>
      </c>
      <c r="AN6" s="9">
        <v>3</v>
      </c>
      <c r="AO6" s="9">
        <v>3</v>
      </c>
      <c r="AP6" s="9">
        <v>4</v>
      </c>
      <c r="AQ6" s="9">
        <v>5</v>
      </c>
      <c r="AR6" s="9">
        <v>4</v>
      </c>
      <c r="AS6" s="9">
        <v>4</v>
      </c>
      <c r="AT6" s="9">
        <v>5</v>
      </c>
      <c r="AU6" s="9">
        <v>5</v>
      </c>
      <c r="AV6" s="9">
        <v>5</v>
      </c>
      <c r="AW6" s="9">
        <v>5</v>
      </c>
      <c r="AX6" s="9">
        <v>3</v>
      </c>
      <c r="AY6" s="9">
        <v>5</v>
      </c>
      <c r="AZ6" s="9">
        <v>4</v>
      </c>
      <c r="BA6" s="9">
        <v>5</v>
      </c>
      <c r="BB6" s="9">
        <v>5</v>
      </c>
      <c r="BC6" s="9">
        <v>4</v>
      </c>
      <c r="BD6" s="9">
        <v>5</v>
      </c>
      <c r="BE6" s="9"/>
      <c r="BF6" s="9"/>
      <c r="BG6" s="9"/>
      <c r="BH6" s="9"/>
      <c r="BI6" s="9">
        <v>5</v>
      </c>
      <c r="BJ6" s="9">
        <v>5</v>
      </c>
      <c r="BK6" s="9">
        <v>5</v>
      </c>
      <c r="BL6" s="9">
        <v>5</v>
      </c>
      <c r="BM6" s="9">
        <v>5</v>
      </c>
      <c r="BN6" s="9">
        <v>4</v>
      </c>
      <c r="BO6" s="9">
        <v>4</v>
      </c>
      <c r="BP6" s="9">
        <v>5</v>
      </c>
      <c r="BQ6" s="9">
        <v>5</v>
      </c>
      <c r="BR6" s="9">
        <v>5</v>
      </c>
      <c r="BS6" s="9">
        <v>5</v>
      </c>
      <c r="BT6" s="9">
        <v>5</v>
      </c>
      <c r="BU6" s="9">
        <v>5</v>
      </c>
      <c r="BV6" s="9">
        <v>5</v>
      </c>
      <c r="BW6" s="9">
        <v>5</v>
      </c>
      <c r="BX6" s="9">
        <v>5</v>
      </c>
      <c r="BY6" s="9">
        <v>5</v>
      </c>
      <c r="BZ6" s="9">
        <v>5</v>
      </c>
      <c r="CA6" s="9">
        <v>5</v>
      </c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</row>
    <row r="7" spans="1:122" ht="28.35" customHeight="1">
      <c r="A7" s="91"/>
      <c r="B7" s="32" t="s">
        <v>36</v>
      </c>
      <c r="C7" s="20">
        <f t="shared" si="0"/>
        <v>90.571428571428569</v>
      </c>
      <c r="D7" s="5">
        <f t="shared" si="1"/>
        <v>70</v>
      </c>
      <c r="E7" s="5">
        <f t="shared" si="2"/>
        <v>28</v>
      </c>
      <c r="F7" s="5">
        <v>5</v>
      </c>
      <c r="G7" s="5">
        <v>5</v>
      </c>
      <c r="H7" s="5">
        <v>3</v>
      </c>
      <c r="I7" s="5">
        <v>5</v>
      </c>
      <c r="J7" s="5">
        <v>5</v>
      </c>
      <c r="K7" s="5">
        <v>5</v>
      </c>
      <c r="L7" s="5">
        <v>4</v>
      </c>
      <c r="M7" s="5">
        <v>5</v>
      </c>
      <c r="N7" s="5">
        <v>5</v>
      </c>
      <c r="O7" s="5">
        <v>5</v>
      </c>
      <c r="P7" s="5">
        <v>5</v>
      </c>
      <c r="Q7" s="5">
        <v>4</v>
      </c>
      <c r="R7" s="5">
        <v>5</v>
      </c>
      <c r="S7" s="5">
        <v>5</v>
      </c>
      <c r="T7" s="5">
        <v>5</v>
      </c>
      <c r="U7" s="5">
        <v>5</v>
      </c>
      <c r="V7" s="5">
        <v>4</v>
      </c>
      <c r="W7" s="5">
        <v>5</v>
      </c>
      <c r="X7" s="5">
        <v>4</v>
      </c>
      <c r="Y7" s="5">
        <v>5</v>
      </c>
      <c r="Z7" s="5">
        <v>4</v>
      </c>
      <c r="AA7" s="5">
        <v>5</v>
      </c>
      <c r="AB7" s="5">
        <v>4</v>
      </c>
      <c r="AC7" s="5">
        <v>4</v>
      </c>
      <c r="AD7" s="5">
        <v>5</v>
      </c>
      <c r="AE7" s="5">
        <v>5</v>
      </c>
      <c r="AF7" s="5">
        <v>5</v>
      </c>
      <c r="AG7" s="5">
        <v>4</v>
      </c>
      <c r="AH7" s="5">
        <v>5</v>
      </c>
      <c r="AI7" s="5">
        <v>5</v>
      </c>
      <c r="AJ7" s="5">
        <v>5</v>
      </c>
      <c r="AK7" s="5">
        <v>4</v>
      </c>
      <c r="AL7" s="5">
        <v>5</v>
      </c>
      <c r="AM7" s="5">
        <v>5</v>
      </c>
      <c r="AN7" s="5">
        <v>3</v>
      </c>
      <c r="AO7" s="5">
        <v>4</v>
      </c>
      <c r="AP7" s="5">
        <v>3</v>
      </c>
      <c r="AQ7" s="5">
        <v>5</v>
      </c>
      <c r="AR7" s="5">
        <v>4</v>
      </c>
      <c r="AS7" s="5">
        <v>3</v>
      </c>
      <c r="AT7" s="5">
        <v>5</v>
      </c>
      <c r="AU7" s="5">
        <v>5</v>
      </c>
      <c r="AV7" s="5">
        <v>4</v>
      </c>
      <c r="AW7" s="5">
        <v>4</v>
      </c>
      <c r="AX7" s="5">
        <v>3</v>
      </c>
      <c r="AY7" s="5">
        <v>5</v>
      </c>
      <c r="AZ7" s="5">
        <v>4</v>
      </c>
      <c r="BA7" s="5">
        <v>5</v>
      </c>
      <c r="BB7" s="5">
        <v>5</v>
      </c>
      <c r="BC7" s="5">
        <v>4</v>
      </c>
      <c r="BD7" s="5">
        <v>5</v>
      </c>
      <c r="BE7" s="5"/>
      <c r="BF7" s="5"/>
      <c r="BG7" s="5"/>
      <c r="BH7" s="5"/>
      <c r="BI7" s="5">
        <v>4</v>
      </c>
      <c r="BJ7" s="5">
        <v>5</v>
      </c>
      <c r="BK7" s="5">
        <v>5</v>
      </c>
      <c r="BL7" s="5">
        <v>5</v>
      </c>
      <c r="BM7" s="5">
        <v>4</v>
      </c>
      <c r="BN7" s="5">
        <v>4</v>
      </c>
      <c r="BO7" s="5">
        <v>4</v>
      </c>
      <c r="BP7" s="5">
        <v>5</v>
      </c>
      <c r="BQ7" s="5">
        <v>5</v>
      </c>
      <c r="BR7" s="5">
        <v>5</v>
      </c>
      <c r="BS7" s="5">
        <v>4</v>
      </c>
      <c r="BT7" s="5">
        <v>5</v>
      </c>
      <c r="BU7" s="5">
        <v>4</v>
      </c>
      <c r="BV7" s="5">
        <v>4</v>
      </c>
      <c r="BW7" s="5">
        <v>5</v>
      </c>
      <c r="BX7" s="5">
        <v>5</v>
      </c>
      <c r="BY7" s="5">
        <v>5</v>
      </c>
      <c r="BZ7" s="5">
        <v>5</v>
      </c>
      <c r="CA7" s="5">
        <v>4</v>
      </c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122" ht="28.35" customHeight="1" thickBot="1">
      <c r="A8" s="91"/>
      <c r="B8" s="31" t="s">
        <v>37</v>
      </c>
      <c r="C8" s="21">
        <f t="shared" si="0"/>
        <v>90</v>
      </c>
      <c r="D8" s="10">
        <f t="shared" si="1"/>
        <v>70</v>
      </c>
      <c r="E8" s="10">
        <f t="shared" si="2"/>
        <v>26</v>
      </c>
      <c r="F8" s="10">
        <v>5</v>
      </c>
      <c r="G8" s="10">
        <v>5</v>
      </c>
      <c r="H8" s="10">
        <v>2</v>
      </c>
      <c r="I8" s="10">
        <v>5</v>
      </c>
      <c r="J8" s="10">
        <v>5</v>
      </c>
      <c r="K8" s="10">
        <v>4</v>
      </c>
      <c r="L8" s="10">
        <v>4</v>
      </c>
      <c r="M8" s="10">
        <v>4</v>
      </c>
      <c r="N8" s="10">
        <v>5</v>
      </c>
      <c r="O8" s="10">
        <v>5</v>
      </c>
      <c r="P8" s="10">
        <v>5</v>
      </c>
      <c r="Q8" s="10">
        <v>4</v>
      </c>
      <c r="R8" s="10">
        <v>5</v>
      </c>
      <c r="S8" s="10">
        <v>5</v>
      </c>
      <c r="T8" s="10">
        <v>5</v>
      </c>
      <c r="U8" s="10">
        <v>5</v>
      </c>
      <c r="V8" s="10">
        <v>3</v>
      </c>
      <c r="W8" s="10">
        <v>5</v>
      </c>
      <c r="X8" s="10">
        <v>4</v>
      </c>
      <c r="Y8" s="10">
        <v>5</v>
      </c>
      <c r="Z8" s="10">
        <v>3</v>
      </c>
      <c r="AA8" s="10">
        <v>5</v>
      </c>
      <c r="AB8" s="10">
        <v>5</v>
      </c>
      <c r="AC8" s="10">
        <v>4</v>
      </c>
      <c r="AD8" s="10">
        <v>5</v>
      </c>
      <c r="AE8" s="10">
        <v>5</v>
      </c>
      <c r="AF8" s="10">
        <v>5</v>
      </c>
      <c r="AG8" s="10">
        <v>4</v>
      </c>
      <c r="AH8" s="10">
        <v>5</v>
      </c>
      <c r="AI8" s="10">
        <v>5</v>
      </c>
      <c r="AJ8" s="10">
        <v>5</v>
      </c>
      <c r="AK8" s="10">
        <v>3</v>
      </c>
      <c r="AL8" s="10">
        <v>5</v>
      </c>
      <c r="AM8" s="10">
        <v>5</v>
      </c>
      <c r="AN8" s="10">
        <v>3</v>
      </c>
      <c r="AO8" s="10">
        <v>3</v>
      </c>
      <c r="AP8" s="10">
        <v>3</v>
      </c>
      <c r="AQ8" s="10">
        <v>5</v>
      </c>
      <c r="AR8" s="10">
        <v>3</v>
      </c>
      <c r="AS8" s="10">
        <v>4</v>
      </c>
      <c r="AT8" s="10">
        <v>5</v>
      </c>
      <c r="AU8" s="10">
        <v>5</v>
      </c>
      <c r="AV8" s="10">
        <v>4</v>
      </c>
      <c r="AW8" s="10">
        <v>5</v>
      </c>
      <c r="AX8" s="10">
        <v>4</v>
      </c>
      <c r="AY8" s="10">
        <v>5</v>
      </c>
      <c r="AZ8" s="10">
        <v>4</v>
      </c>
      <c r="BA8" s="10">
        <v>5</v>
      </c>
      <c r="BB8" s="10">
        <v>5</v>
      </c>
      <c r="BC8" s="10">
        <v>4</v>
      </c>
      <c r="BD8" s="10">
        <v>5</v>
      </c>
      <c r="BE8" s="10"/>
      <c r="BF8" s="10"/>
      <c r="BG8" s="10"/>
      <c r="BH8" s="10"/>
      <c r="BI8" s="10">
        <v>5</v>
      </c>
      <c r="BJ8" s="10">
        <v>5</v>
      </c>
      <c r="BK8" s="10">
        <v>5</v>
      </c>
      <c r="BL8" s="10">
        <v>5</v>
      </c>
      <c r="BM8" s="10">
        <v>4</v>
      </c>
      <c r="BN8" s="10">
        <v>4</v>
      </c>
      <c r="BO8" s="10">
        <v>4</v>
      </c>
      <c r="BP8" s="10">
        <v>5</v>
      </c>
      <c r="BQ8" s="10">
        <v>5</v>
      </c>
      <c r="BR8" s="10">
        <v>5</v>
      </c>
      <c r="BS8" s="10">
        <v>4</v>
      </c>
      <c r="BT8" s="10">
        <v>5</v>
      </c>
      <c r="BU8" s="10">
        <v>4</v>
      </c>
      <c r="BV8" s="10">
        <v>4</v>
      </c>
      <c r="BW8" s="10">
        <v>5</v>
      </c>
      <c r="BX8" s="10">
        <v>5</v>
      </c>
      <c r="BY8" s="10">
        <v>5</v>
      </c>
      <c r="BZ8" s="10">
        <v>5</v>
      </c>
      <c r="CA8" s="10">
        <v>5</v>
      </c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</row>
    <row r="9" spans="1:122" ht="28.35" customHeight="1">
      <c r="A9" s="91"/>
      <c r="B9" s="32" t="s">
        <v>38</v>
      </c>
      <c r="C9" s="16">
        <f t="shared" si="0"/>
        <v>91.142857142857139</v>
      </c>
      <c r="D9" s="3">
        <f t="shared" si="1"/>
        <v>70</v>
      </c>
      <c r="E9" s="3">
        <f t="shared" si="2"/>
        <v>22</v>
      </c>
      <c r="F9" s="3">
        <v>5</v>
      </c>
      <c r="G9" s="3">
        <v>5</v>
      </c>
      <c r="H9" s="3">
        <v>3</v>
      </c>
      <c r="I9" s="3">
        <v>5</v>
      </c>
      <c r="J9" s="3">
        <v>5</v>
      </c>
      <c r="K9" s="3">
        <v>5</v>
      </c>
      <c r="L9" s="3">
        <v>4</v>
      </c>
      <c r="M9" s="3">
        <v>5</v>
      </c>
      <c r="N9" s="3">
        <v>5</v>
      </c>
      <c r="O9" s="3">
        <v>5</v>
      </c>
      <c r="P9" s="3">
        <v>5</v>
      </c>
      <c r="Q9" s="3">
        <v>5</v>
      </c>
      <c r="R9" s="3">
        <v>5</v>
      </c>
      <c r="S9" s="3">
        <v>5</v>
      </c>
      <c r="T9" s="3">
        <v>5</v>
      </c>
      <c r="U9" s="3">
        <v>5</v>
      </c>
      <c r="V9" s="3">
        <v>5</v>
      </c>
      <c r="W9" s="3">
        <v>5</v>
      </c>
      <c r="X9" s="3">
        <v>5</v>
      </c>
      <c r="Y9" s="3">
        <v>5</v>
      </c>
      <c r="Z9" s="3">
        <v>4</v>
      </c>
      <c r="AA9" s="3">
        <v>5</v>
      </c>
      <c r="AB9" s="3">
        <v>5</v>
      </c>
      <c r="AC9" s="3">
        <v>5</v>
      </c>
      <c r="AD9" s="3">
        <v>5</v>
      </c>
      <c r="AE9" s="3">
        <v>5</v>
      </c>
      <c r="AF9" s="3">
        <v>5</v>
      </c>
      <c r="AG9" s="3">
        <v>3</v>
      </c>
      <c r="AH9" s="3">
        <v>5</v>
      </c>
      <c r="AI9" s="3">
        <v>5</v>
      </c>
      <c r="AJ9" s="3">
        <v>5</v>
      </c>
      <c r="AK9" s="3">
        <v>3</v>
      </c>
      <c r="AL9" s="3">
        <v>5</v>
      </c>
      <c r="AM9" s="3">
        <v>1</v>
      </c>
      <c r="AN9" s="3">
        <v>4</v>
      </c>
      <c r="AO9" s="3">
        <v>3</v>
      </c>
      <c r="AP9" s="3">
        <v>4</v>
      </c>
      <c r="AQ9" s="3">
        <v>4</v>
      </c>
      <c r="AR9" s="3">
        <v>5</v>
      </c>
      <c r="AS9" s="3">
        <v>4</v>
      </c>
      <c r="AT9" s="3">
        <v>4</v>
      </c>
      <c r="AU9" s="3">
        <v>5</v>
      </c>
      <c r="AV9" s="3">
        <v>5</v>
      </c>
      <c r="AW9" s="3">
        <v>5</v>
      </c>
      <c r="AX9" s="3">
        <v>4</v>
      </c>
      <c r="AY9" s="3">
        <v>5</v>
      </c>
      <c r="AZ9" s="3">
        <v>4</v>
      </c>
      <c r="BA9" s="3">
        <v>5</v>
      </c>
      <c r="BB9" s="3">
        <v>5</v>
      </c>
      <c r="BC9" s="3">
        <v>4</v>
      </c>
      <c r="BD9" s="3">
        <v>3</v>
      </c>
      <c r="BE9" s="3"/>
      <c r="BF9" s="3"/>
      <c r="BG9" s="3"/>
      <c r="BH9" s="3"/>
      <c r="BI9" s="3">
        <v>4</v>
      </c>
      <c r="BJ9" s="3">
        <v>5</v>
      </c>
      <c r="BK9" s="3">
        <v>5</v>
      </c>
      <c r="BL9" s="3">
        <v>5</v>
      </c>
      <c r="BM9" s="3">
        <v>5</v>
      </c>
      <c r="BN9" s="3">
        <v>3</v>
      </c>
      <c r="BO9" s="3">
        <v>4</v>
      </c>
      <c r="BP9" s="3">
        <v>5</v>
      </c>
      <c r="BQ9" s="3">
        <v>5</v>
      </c>
      <c r="BR9" s="3">
        <v>5</v>
      </c>
      <c r="BS9" s="3">
        <v>4</v>
      </c>
      <c r="BT9" s="3">
        <v>5</v>
      </c>
      <c r="BU9" s="3">
        <v>5</v>
      </c>
      <c r="BV9" s="3">
        <v>4</v>
      </c>
      <c r="BW9" s="3">
        <v>4</v>
      </c>
      <c r="BX9" s="3">
        <v>5</v>
      </c>
      <c r="BY9" s="3">
        <v>5</v>
      </c>
      <c r="BZ9" s="3">
        <v>5</v>
      </c>
      <c r="CA9" s="3">
        <v>5</v>
      </c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122" ht="28.35" customHeight="1">
      <c r="A10" s="91"/>
      <c r="B10" s="31" t="s">
        <v>39</v>
      </c>
      <c r="C10" s="22">
        <f t="shared" si="0"/>
        <v>91.714285714285708</v>
      </c>
      <c r="D10" s="6">
        <f t="shared" si="1"/>
        <v>70</v>
      </c>
      <c r="E10" s="6">
        <f t="shared" si="2"/>
        <v>20</v>
      </c>
      <c r="F10" s="6">
        <v>5</v>
      </c>
      <c r="G10" s="6">
        <v>5</v>
      </c>
      <c r="H10" s="6">
        <v>5</v>
      </c>
      <c r="I10" s="6">
        <v>5</v>
      </c>
      <c r="J10" s="6">
        <v>5</v>
      </c>
      <c r="K10" s="6">
        <v>5</v>
      </c>
      <c r="L10" s="6">
        <v>4</v>
      </c>
      <c r="M10" s="6">
        <v>3</v>
      </c>
      <c r="N10" s="6">
        <v>5</v>
      </c>
      <c r="O10" s="6">
        <v>5</v>
      </c>
      <c r="P10" s="6">
        <v>5</v>
      </c>
      <c r="Q10" s="6">
        <v>5</v>
      </c>
      <c r="R10" s="6">
        <v>5</v>
      </c>
      <c r="S10" s="6">
        <v>5</v>
      </c>
      <c r="T10" s="6">
        <v>5</v>
      </c>
      <c r="U10" s="6">
        <v>4</v>
      </c>
      <c r="V10" s="6">
        <v>5</v>
      </c>
      <c r="W10" s="6">
        <v>5</v>
      </c>
      <c r="X10" s="6">
        <v>5</v>
      </c>
      <c r="Y10" s="6">
        <v>5</v>
      </c>
      <c r="Z10" s="6">
        <v>4</v>
      </c>
      <c r="AA10" s="6">
        <v>5</v>
      </c>
      <c r="AB10" s="6">
        <v>5</v>
      </c>
      <c r="AC10" s="6">
        <v>5</v>
      </c>
      <c r="AD10" s="6">
        <v>5</v>
      </c>
      <c r="AE10" s="6">
        <v>5</v>
      </c>
      <c r="AF10" s="6">
        <v>5</v>
      </c>
      <c r="AG10" s="6">
        <v>4</v>
      </c>
      <c r="AH10" s="6">
        <v>5</v>
      </c>
      <c r="AI10" s="6">
        <v>5</v>
      </c>
      <c r="AJ10" s="6">
        <v>5</v>
      </c>
      <c r="AK10" s="6">
        <v>4</v>
      </c>
      <c r="AL10" s="6">
        <v>5</v>
      </c>
      <c r="AM10" s="6">
        <v>1</v>
      </c>
      <c r="AN10" s="6">
        <v>4</v>
      </c>
      <c r="AO10" s="6">
        <v>2</v>
      </c>
      <c r="AP10" s="6">
        <v>4</v>
      </c>
      <c r="AQ10" s="6">
        <v>5</v>
      </c>
      <c r="AR10" s="6">
        <v>5</v>
      </c>
      <c r="AS10" s="6">
        <v>3</v>
      </c>
      <c r="AT10" s="6">
        <v>5</v>
      </c>
      <c r="AU10" s="6">
        <v>5</v>
      </c>
      <c r="AV10" s="6">
        <v>5</v>
      </c>
      <c r="AW10" s="6">
        <v>4</v>
      </c>
      <c r="AX10" s="6">
        <v>4</v>
      </c>
      <c r="AY10" s="6">
        <v>5</v>
      </c>
      <c r="AZ10" s="6">
        <v>5</v>
      </c>
      <c r="BA10" s="6">
        <v>5</v>
      </c>
      <c r="BB10" s="6">
        <v>5</v>
      </c>
      <c r="BC10" s="6">
        <v>4</v>
      </c>
      <c r="BD10" s="6">
        <v>3</v>
      </c>
      <c r="BE10" s="6"/>
      <c r="BF10" s="6"/>
      <c r="BG10" s="6"/>
      <c r="BH10" s="6"/>
      <c r="BI10" s="6">
        <v>4</v>
      </c>
      <c r="BJ10" s="6">
        <v>5</v>
      </c>
      <c r="BK10" s="6">
        <v>5</v>
      </c>
      <c r="BL10" s="6">
        <v>5</v>
      </c>
      <c r="BM10" s="6">
        <v>5</v>
      </c>
      <c r="BN10" s="6">
        <v>3</v>
      </c>
      <c r="BO10" s="6">
        <v>4</v>
      </c>
      <c r="BP10" s="6">
        <v>5</v>
      </c>
      <c r="BQ10" s="6">
        <v>5</v>
      </c>
      <c r="BR10" s="6">
        <v>5</v>
      </c>
      <c r="BS10" s="6">
        <v>4</v>
      </c>
      <c r="BT10" s="6">
        <v>5</v>
      </c>
      <c r="BU10" s="6">
        <v>4</v>
      </c>
      <c r="BV10" s="6">
        <v>5</v>
      </c>
      <c r="BW10" s="6">
        <v>5</v>
      </c>
      <c r="BX10" s="6">
        <v>5</v>
      </c>
      <c r="BY10" s="6">
        <v>5</v>
      </c>
      <c r="BZ10" s="6">
        <v>5</v>
      </c>
      <c r="CA10" s="6">
        <v>5</v>
      </c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</row>
    <row r="11" spans="1:122" ht="28.35" customHeight="1" thickBot="1">
      <c r="A11" s="91"/>
      <c r="B11" s="32" t="s">
        <v>40</v>
      </c>
      <c r="C11" s="23">
        <f t="shared" si="0"/>
        <v>92.571428571428584</v>
      </c>
      <c r="D11" s="8">
        <f t="shared" si="1"/>
        <v>70</v>
      </c>
      <c r="E11" s="8">
        <f t="shared" si="2"/>
        <v>20</v>
      </c>
      <c r="F11" s="8">
        <v>5</v>
      </c>
      <c r="G11" s="8">
        <v>5</v>
      </c>
      <c r="H11" s="8">
        <v>5</v>
      </c>
      <c r="I11" s="8">
        <v>5</v>
      </c>
      <c r="J11" s="8">
        <v>5</v>
      </c>
      <c r="K11" s="8">
        <v>5</v>
      </c>
      <c r="L11" s="8">
        <v>3</v>
      </c>
      <c r="M11" s="8">
        <v>4</v>
      </c>
      <c r="N11" s="8">
        <v>5</v>
      </c>
      <c r="O11" s="8">
        <v>5</v>
      </c>
      <c r="P11" s="8">
        <v>5</v>
      </c>
      <c r="Q11" s="8">
        <v>5</v>
      </c>
      <c r="R11" s="8">
        <v>5</v>
      </c>
      <c r="S11" s="8">
        <v>5</v>
      </c>
      <c r="T11" s="8">
        <v>5</v>
      </c>
      <c r="U11" s="8">
        <v>5</v>
      </c>
      <c r="V11" s="8">
        <v>5</v>
      </c>
      <c r="W11" s="8">
        <v>5</v>
      </c>
      <c r="X11" s="8">
        <v>5</v>
      </c>
      <c r="Y11" s="8">
        <v>5</v>
      </c>
      <c r="Z11" s="8">
        <v>4</v>
      </c>
      <c r="AA11" s="8">
        <v>5</v>
      </c>
      <c r="AB11" s="8">
        <v>5</v>
      </c>
      <c r="AC11" s="8">
        <v>5</v>
      </c>
      <c r="AD11" s="8">
        <v>5</v>
      </c>
      <c r="AE11" s="8">
        <v>5</v>
      </c>
      <c r="AF11" s="8">
        <v>5</v>
      </c>
      <c r="AG11" s="8">
        <v>4</v>
      </c>
      <c r="AH11" s="8">
        <v>5</v>
      </c>
      <c r="AI11" s="8">
        <v>5</v>
      </c>
      <c r="AJ11" s="8">
        <v>5</v>
      </c>
      <c r="AK11" s="8">
        <v>4</v>
      </c>
      <c r="AL11" s="8">
        <v>5</v>
      </c>
      <c r="AM11" s="8">
        <v>1</v>
      </c>
      <c r="AN11" s="8">
        <v>4</v>
      </c>
      <c r="AO11" s="8">
        <v>3</v>
      </c>
      <c r="AP11" s="8">
        <v>4</v>
      </c>
      <c r="AQ11" s="8">
        <v>4</v>
      </c>
      <c r="AR11" s="8">
        <v>5</v>
      </c>
      <c r="AS11" s="8">
        <v>4</v>
      </c>
      <c r="AT11" s="8">
        <v>4</v>
      </c>
      <c r="AU11" s="8">
        <v>5</v>
      </c>
      <c r="AV11" s="8">
        <v>5</v>
      </c>
      <c r="AW11" s="8">
        <v>5</v>
      </c>
      <c r="AX11" s="8">
        <v>4</v>
      </c>
      <c r="AY11" s="8">
        <v>5</v>
      </c>
      <c r="AZ11" s="8">
        <v>4</v>
      </c>
      <c r="BA11" s="8">
        <v>5</v>
      </c>
      <c r="BB11" s="8">
        <v>5</v>
      </c>
      <c r="BC11" s="8">
        <v>4</v>
      </c>
      <c r="BD11" s="8">
        <v>3</v>
      </c>
      <c r="BE11" s="8"/>
      <c r="BF11" s="8"/>
      <c r="BG11" s="8"/>
      <c r="BH11" s="8"/>
      <c r="BI11" s="8">
        <v>4</v>
      </c>
      <c r="BJ11" s="8">
        <v>5</v>
      </c>
      <c r="BK11" s="8">
        <v>5</v>
      </c>
      <c r="BL11" s="8">
        <v>5</v>
      </c>
      <c r="BM11" s="8">
        <v>5</v>
      </c>
      <c r="BN11" s="8">
        <v>4</v>
      </c>
      <c r="BO11" s="8">
        <v>4</v>
      </c>
      <c r="BP11" s="8">
        <v>5</v>
      </c>
      <c r="BQ11" s="8">
        <v>5</v>
      </c>
      <c r="BR11" s="8">
        <v>5</v>
      </c>
      <c r="BS11" s="8">
        <v>5</v>
      </c>
      <c r="BT11" s="8">
        <v>5</v>
      </c>
      <c r="BU11" s="8">
        <v>5</v>
      </c>
      <c r="BV11" s="8">
        <v>4</v>
      </c>
      <c r="BW11" s="8">
        <v>5</v>
      </c>
      <c r="BX11" s="8">
        <v>5</v>
      </c>
      <c r="BY11" s="8">
        <v>5</v>
      </c>
      <c r="BZ11" s="8">
        <v>5</v>
      </c>
      <c r="CA11" s="8">
        <v>5</v>
      </c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</row>
    <row r="12" spans="1:122" ht="28.35" customHeight="1">
      <c r="A12" s="91"/>
      <c r="B12" s="31" t="s">
        <v>41</v>
      </c>
      <c r="C12" s="19">
        <f t="shared" si="0"/>
        <v>93.428571428571431</v>
      </c>
      <c r="D12" s="9">
        <f t="shared" si="1"/>
        <v>70</v>
      </c>
      <c r="E12" s="9">
        <f t="shared" si="2"/>
        <v>18</v>
      </c>
      <c r="F12" s="9">
        <v>5</v>
      </c>
      <c r="G12" s="9">
        <v>5</v>
      </c>
      <c r="H12" s="9">
        <v>5</v>
      </c>
      <c r="I12" s="9">
        <v>5</v>
      </c>
      <c r="J12" s="9">
        <v>5</v>
      </c>
      <c r="K12" s="9">
        <v>5</v>
      </c>
      <c r="L12" s="9">
        <v>5</v>
      </c>
      <c r="M12" s="9">
        <v>4</v>
      </c>
      <c r="N12" s="9">
        <v>5</v>
      </c>
      <c r="O12" s="9">
        <v>5</v>
      </c>
      <c r="P12" s="9">
        <v>5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2</v>
      </c>
      <c r="W12" s="9">
        <v>5</v>
      </c>
      <c r="X12" s="9">
        <v>4</v>
      </c>
      <c r="Y12" s="9">
        <v>5</v>
      </c>
      <c r="Z12" s="9">
        <v>4</v>
      </c>
      <c r="AA12" s="9">
        <v>5</v>
      </c>
      <c r="AB12" s="9">
        <v>5</v>
      </c>
      <c r="AC12" s="9">
        <v>5</v>
      </c>
      <c r="AD12" s="9">
        <v>5</v>
      </c>
      <c r="AE12" s="9">
        <v>5</v>
      </c>
      <c r="AF12" s="9">
        <v>5</v>
      </c>
      <c r="AG12" s="9">
        <v>5</v>
      </c>
      <c r="AH12" s="9">
        <v>5</v>
      </c>
      <c r="AI12" s="9">
        <v>5</v>
      </c>
      <c r="AJ12" s="9">
        <v>5</v>
      </c>
      <c r="AK12" s="9">
        <v>5</v>
      </c>
      <c r="AL12" s="9">
        <v>5</v>
      </c>
      <c r="AM12" s="9">
        <v>5</v>
      </c>
      <c r="AN12" s="9">
        <v>3</v>
      </c>
      <c r="AO12" s="9">
        <v>3</v>
      </c>
      <c r="AP12" s="9">
        <v>3</v>
      </c>
      <c r="AQ12" s="9">
        <v>5</v>
      </c>
      <c r="AR12" s="9">
        <v>4</v>
      </c>
      <c r="AS12" s="9">
        <v>4</v>
      </c>
      <c r="AT12" s="9">
        <v>5</v>
      </c>
      <c r="AU12" s="9">
        <v>5</v>
      </c>
      <c r="AV12" s="9">
        <v>5</v>
      </c>
      <c r="AW12" s="9">
        <v>4</v>
      </c>
      <c r="AX12" s="9">
        <v>4</v>
      </c>
      <c r="AY12" s="9">
        <v>5</v>
      </c>
      <c r="AZ12" s="9">
        <v>4</v>
      </c>
      <c r="BA12" s="9">
        <v>5</v>
      </c>
      <c r="BB12" s="9">
        <v>4</v>
      </c>
      <c r="BC12" s="9">
        <v>4</v>
      </c>
      <c r="BD12" s="9">
        <v>5</v>
      </c>
      <c r="BE12" s="9"/>
      <c r="BF12" s="9"/>
      <c r="BG12" s="9"/>
      <c r="BH12" s="9"/>
      <c r="BI12" s="9">
        <v>4</v>
      </c>
      <c r="BJ12" s="9">
        <v>5</v>
      </c>
      <c r="BK12" s="9">
        <v>5</v>
      </c>
      <c r="BL12" s="9">
        <v>5</v>
      </c>
      <c r="BM12" s="9">
        <v>5</v>
      </c>
      <c r="BN12" s="9">
        <v>4</v>
      </c>
      <c r="BO12" s="9">
        <v>4</v>
      </c>
      <c r="BP12" s="9">
        <v>5</v>
      </c>
      <c r="BQ12" s="9">
        <v>5</v>
      </c>
      <c r="BR12" s="9">
        <v>5</v>
      </c>
      <c r="BS12" s="9">
        <v>5</v>
      </c>
      <c r="BT12" s="9">
        <v>5</v>
      </c>
      <c r="BU12" s="9">
        <v>5</v>
      </c>
      <c r="BV12" s="9">
        <v>4</v>
      </c>
      <c r="BW12" s="9">
        <v>5</v>
      </c>
      <c r="BX12" s="9">
        <v>5</v>
      </c>
      <c r="BY12" s="9">
        <v>5</v>
      </c>
      <c r="BZ12" s="9">
        <v>5</v>
      </c>
      <c r="CA12" s="9">
        <v>5</v>
      </c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</row>
    <row r="13" spans="1:122" ht="28.35" customHeight="1" thickBot="1">
      <c r="A13" s="91"/>
      <c r="B13" s="32" t="s">
        <v>42</v>
      </c>
      <c r="C13" s="18">
        <f t="shared" si="0"/>
        <v>90.857142857142861</v>
      </c>
      <c r="D13" s="11">
        <f t="shared" si="1"/>
        <v>70</v>
      </c>
      <c r="E13" s="11">
        <f t="shared" si="2"/>
        <v>26</v>
      </c>
      <c r="F13" s="11">
        <v>5</v>
      </c>
      <c r="G13" s="11">
        <v>5</v>
      </c>
      <c r="H13" s="11">
        <v>3</v>
      </c>
      <c r="I13" s="11">
        <v>5</v>
      </c>
      <c r="J13" s="11">
        <v>5</v>
      </c>
      <c r="K13" s="11">
        <v>5</v>
      </c>
      <c r="L13" s="11">
        <v>3</v>
      </c>
      <c r="M13" s="11">
        <v>5</v>
      </c>
      <c r="N13" s="11">
        <v>5</v>
      </c>
      <c r="O13" s="11">
        <v>5</v>
      </c>
      <c r="P13" s="11">
        <v>5</v>
      </c>
      <c r="Q13" s="11">
        <v>4</v>
      </c>
      <c r="R13" s="11">
        <v>5</v>
      </c>
      <c r="S13" s="11">
        <v>5</v>
      </c>
      <c r="T13" s="11">
        <v>5</v>
      </c>
      <c r="U13" s="11">
        <v>4</v>
      </c>
      <c r="V13" s="11">
        <v>4</v>
      </c>
      <c r="W13" s="11">
        <v>5</v>
      </c>
      <c r="X13" s="11">
        <v>4</v>
      </c>
      <c r="Y13" s="11">
        <v>5</v>
      </c>
      <c r="Z13" s="11">
        <v>4</v>
      </c>
      <c r="AA13" s="11">
        <v>5</v>
      </c>
      <c r="AB13" s="11">
        <v>4</v>
      </c>
      <c r="AC13" s="11">
        <v>4</v>
      </c>
      <c r="AD13" s="11">
        <v>5</v>
      </c>
      <c r="AE13" s="11">
        <v>5</v>
      </c>
      <c r="AF13" s="11">
        <v>5</v>
      </c>
      <c r="AG13" s="11">
        <v>5</v>
      </c>
      <c r="AH13" s="11">
        <v>5</v>
      </c>
      <c r="AI13" s="11">
        <v>5</v>
      </c>
      <c r="AJ13" s="11">
        <v>5</v>
      </c>
      <c r="AK13" s="11">
        <v>5</v>
      </c>
      <c r="AL13" s="11">
        <v>5</v>
      </c>
      <c r="AM13" s="11">
        <v>5</v>
      </c>
      <c r="AN13" s="11">
        <v>4</v>
      </c>
      <c r="AO13" s="11">
        <v>3</v>
      </c>
      <c r="AP13" s="11">
        <v>3</v>
      </c>
      <c r="AQ13" s="11">
        <v>4</v>
      </c>
      <c r="AR13" s="11">
        <v>4</v>
      </c>
      <c r="AS13" s="11">
        <v>4</v>
      </c>
      <c r="AT13" s="11">
        <v>5</v>
      </c>
      <c r="AU13" s="11">
        <v>5</v>
      </c>
      <c r="AV13" s="11">
        <v>4</v>
      </c>
      <c r="AW13" s="11">
        <v>4</v>
      </c>
      <c r="AX13" s="11">
        <v>4</v>
      </c>
      <c r="AY13" s="11">
        <v>4</v>
      </c>
      <c r="AZ13" s="11">
        <v>4</v>
      </c>
      <c r="BA13" s="11">
        <v>5</v>
      </c>
      <c r="BB13" s="11">
        <v>4</v>
      </c>
      <c r="BC13" s="11">
        <v>4</v>
      </c>
      <c r="BD13" s="11">
        <v>5</v>
      </c>
      <c r="BE13" s="11"/>
      <c r="BF13" s="11"/>
      <c r="BG13" s="11"/>
      <c r="BH13" s="11"/>
      <c r="BI13" s="11">
        <v>5</v>
      </c>
      <c r="BJ13" s="11">
        <v>5</v>
      </c>
      <c r="BK13" s="11">
        <v>5</v>
      </c>
      <c r="BL13" s="11">
        <v>5</v>
      </c>
      <c r="BM13" s="11">
        <v>5</v>
      </c>
      <c r="BN13" s="11">
        <v>3</v>
      </c>
      <c r="BO13" s="11">
        <v>4</v>
      </c>
      <c r="BP13" s="11">
        <v>5</v>
      </c>
      <c r="BQ13" s="11">
        <v>5</v>
      </c>
      <c r="BR13" s="11">
        <v>3</v>
      </c>
      <c r="BS13" s="11">
        <v>5</v>
      </c>
      <c r="BT13" s="11">
        <v>5</v>
      </c>
      <c r="BU13" s="11">
        <v>5</v>
      </c>
      <c r="BV13" s="11">
        <v>4</v>
      </c>
      <c r="BW13" s="11">
        <v>5</v>
      </c>
      <c r="BX13" s="11">
        <v>5</v>
      </c>
      <c r="BY13" s="11">
        <v>5</v>
      </c>
      <c r="BZ13" s="11">
        <v>5</v>
      </c>
      <c r="CA13" s="11">
        <v>5</v>
      </c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</row>
    <row r="14" spans="1:122" ht="28.35" customHeight="1">
      <c r="A14" s="91"/>
      <c r="B14" s="31" t="s">
        <v>43</v>
      </c>
      <c r="C14" s="19">
        <f t="shared" si="0"/>
        <v>89.428571428571431</v>
      </c>
      <c r="D14" s="9">
        <f t="shared" si="1"/>
        <v>70</v>
      </c>
      <c r="E14" s="9">
        <f t="shared" si="2"/>
        <v>27</v>
      </c>
      <c r="F14" s="9">
        <v>5</v>
      </c>
      <c r="G14" s="9">
        <v>5</v>
      </c>
      <c r="H14" s="9">
        <v>5</v>
      </c>
      <c r="I14" s="9">
        <v>5</v>
      </c>
      <c r="J14" s="9">
        <v>5</v>
      </c>
      <c r="K14" s="9">
        <v>4</v>
      </c>
      <c r="L14" s="9">
        <v>3</v>
      </c>
      <c r="M14" s="9">
        <v>3</v>
      </c>
      <c r="N14" s="9">
        <v>5</v>
      </c>
      <c r="O14" s="9">
        <v>5</v>
      </c>
      <c r="P14" s="9">
        <v>5</v>
      </c>
      <c r="Q14" s="9">
        <v>5</v>
      </c>
      <c r="R14" s="9">
        <v>5</v>
      </c>
      <c r="S14" s="9">
        <v>5</v>
      </c>
      <c r="T14" s="9">
        <v>5</v>
      </c>
      <c r="U14" s="9">
        <v>5</v>
      </c>
      <c r="V14" s="9">
        <v>3</v>
      </c>
      <c r="W14" s="9">
        <v>5</v>
      </c>
      <c r="X14" s="9">
        <v>4</v>
      </c>
      <c r="Y14" s="9">
        <v>5</v>
      </c>
      <c r="Z14" s="9">
        <v>4</v>
      </c>
      <c r="AA14" s="9">
        <v>5</v>
      </c>
      <c r="AB14" s="9">
        <v>5</v>
      </c>
      <c r="AC14" s="9">
        <v>5</v>
      </c>
      <c r="AD14" s="9">
        <v>5</v>
      </c>
      <c r="AE14" s="9">
        <v>5</v>
      </c>
      <c r="AF14" s="9">
        <v>5</v>
      </c>
      <c r="AG14" s="9">
        <v>4</v>
      </c>
      <c r="AH14" s="9">
        <v>4</v>
      </c>
      <c r="AI14" s="9">
        <v>5</v>
      </c>
      <c r="AJ14" s="9">
        <v>5</v>
      </c>
      <c r="AK14" s="9">
        <v>4</v>
      </c>
      <c r="AL14" s="9">
        <v>5</v>
      </c>
      <c r="AM14" s="9">
        <v>5</v>
      </c>
      <c r="AN14" s="9">
        <v>3</v>
      </c>
      <c r="AO14" s="9">
        <v>4</v>
      </c>
      <c r="AP14" s="9">
        <v>3</v>
      </c>
      <c r="AQ14" s="9">
        <v>5</v>
      </c>
      <c r="AR14" s="9">
        <v>3</v>
      </c>
      <c r="AS14" s="9">
        <v>3</v>
      </c>
      <c r="AT14" s="9">
        <v>4</v>
      </c>
      <c r="AU14" s="9">
        <v>5</v>
      </c>
      <c r="AV14" s="9">
        <v>4</v>
      </c>
      <c r="AW14" s="9">
        <v>4</v>
      </c>
      <c r="AX14" s="9">
        <v>4</v>
      </c>
      <c r="AY14" s="9">
        <v>4</v>
      </c>
      <c r="AZ14" s="9">
        <v>4</v>
      </c>
      <c r="BA14" s="9">
        <v>5</v>
      </c>
      <c r="BB14" s="9">
        <v>5</v>
      </c>
      <c r="BC14" s="9">
        <v>4</v>
      </c>
      <c r="BD14" s="9">
        <v>5</v>
      </c>
      <c r="BE14" s="9"/>
      <c r="BF14" s="9"/>
      <c r="BG14" s="9"/>
      <c r="BH14" s="9"/>
      <c r="BI14" s="9">
        <v>4</v>
      </c>
      <c r="BJ14" s="9">
        <v>5</v>
      </c>
      <c r="BK14" s="9">
        <v>4</v>
      </c>
      <c r="BL14" s="9">
        <v>5</v>
      </c>
      <c r="BM14" s="9">
        <v>5</v>
      </c>
      <c r="BN14" s="9">
        <v>3</v>
      </c>
      <c r="BO14" s="9">
        <v>4</v>
      </c>
      <c r="BP14" s="9">
        <v>5</v>
      </c>
      <c r="BQ14" s="9">
        <v>5</v>
      </c>
      <c r="BR14" s="9">
        <v>3</v>
      </c>
      <c r="BS14" s="9">
        <v>3</v>
      </c>
      <c r="BT14" s="9">
        <v>5</v>
      </c>
      <c r="BU14" s="9">
        <v>5</v>
      </c>
      <c r="BV14" s="9">
        <v>5</v>
      </c>
      <c r="BW14" s="9">
        <v>5</v>
      </c>
      <c r="BX14" s="9">
        <v>5</v>
      </c>
      <c r="BY14" s="9">
        <v>5</v>
      </c>
      <c r="BZ14" s="9">
        <v>5</v>
      </c>
      <c r="CA14" s="9">
        <v>5</v>
      </c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</row>
    <row r="15" spans="1:122" ht="28.35" customHeight="1" thickBot="1">
      <c r="A15" s="91"/>
      <c r="B15" s="32" t="s">
        <v>44</v>
      </c>
      <c r="C15" s="18">
        <f t="shared" si="0"/>
        <v>79.428571428571431</v>
      </c>
      <c r="D15" s="11">
        <f t="shared" si="1"/>
        <v>70</v>
      </c>
      <c r="E15" s="11">
        <f t="shared" si="2"/>
        <v>41</v>
      </c>
      <c r="F15" s="11">
        <v>3</v>
      </c>
      <c r="G15" s="11">
        <v>5</v>
      </c>
      <c r="H15" s="11">
        <v>1</v>
      </c>
      <c r="I15" s="11">
        <v>5</v>
      </c>
      <c r="J15" s="11">
        <v>0</v>
      </c>
      <c r="K15" s="11">
        <v>4</v>
      </c>
      <c r="L15" s="11">
        <v>4</v>
      </c>
      <c r="M15" s="11">
        <v>3</v>
      </c>
      <c r="N15" s="11">
        <v>1</v>
      </c>
      <c r="O15" s="11">
        <v>5</v>
      </c>
      <c r="P15" s="11">
        <v>5</v>
      </c>
      <c r="Q15" s="11">
        <v>5</v>
      </c>
      <c r="R15" s="11">
        <v>5</v>
      </c>
      <c r="S15" s="11">
        <v>5</v>
      </c>
      <c r="T15" s="11">
        <v>2</v>
      </c>
      <c r="U15" s="11">
        <v>5</v>
      </c>
      <c r="V15" s="11">
        <v>4</v>
      </c>
      <c r="W15" s="11">
        <v>5</v>
      </c>
      <c r="X15" s="11">
        <v>5</v>
      </c>
      <c r="Y15" s="11">
        <v>5</v>
      </c>
      <c r="Z15" s="11">
        <v>3</v>
      </c>
      <c r="AA15" s="11">
        <v>5</v>
      </c>
      <c r="AB15" s="11">
        <v>4</v>
      </c>
      <c r="AC15" s="11">
        <v>5</v>
      </c>
      <c r="AD15" s="11">
        <v>5</v>
      </c>
      <c r="AE15" s="11">
        <v>4</v>
      </c>
      <c r="AF15" s="11">
        <v>4</v>
      </c>
      <c r="AG15" s="11">
        <v>4</v>
      </c>
      <c r="AH15" s="11">
        <v>4</v>
      </c>
      <c r="AI15" s="11">
        <v>5</v>
      </c>
      <c r="AJ15" s="11">
        <v>5</v>
      </c>
      <c r="AK15" s="11">
        <v>4</v>
      </c>
      <c r="AL15" s="11">
        <v>4</v>
      </c>
      <c r="AM15" s="11">
        <v>5</v>
      </c>
      <c r="AN15" s="11">
        <v>4</v>
      </c>
      <c r="AO15" s="11">
        <v>4</v>
      </c>
      <c r="AP15" s="11">
        <v>4</v>
      </c>
      <c r="AQ15" s="11">
        <v>4</v>
      </c>
      <c r="AR15" s="11">
        <v>4</v>
      </c>
      <c r="AS15" s="11">
        <v>4</v>
      </c>
      <c r="AT15" s="11">
        <v>5</v>
      </c>
      <c r="AU15" s="11">
        <v>5</v>
      </c>
      <c r="AV15" s="11">
        <v>3</v>
      </c>
      <c r="AW15" s="11">
        <v>3</v>
      </c>
      <c r="AX15" s="11">
        <v>3</v>
      </c>
      <c r="AY15" s="11">
        <v>3</v>
      </c>
      <c r="AZ15" s="11">
        <v>5</v>
      </c>
      <c r="BA15" s="11">
        <v>5</v>
      </c>
      <c r="BB15" s="11">
        <v>5</v>
      </c>
      <c r="BC15" s="11">
        <v>4</v>
      </c>
      <c r="BD15" s="11">
        <v>4</v>
      </c>
      <c r="BE15" s="11"/>
      <c r="BF15" s="11"/>
      <c r="BG15" s="11"/>
      <c r="BH15" s="11"/>
      <c r="BI15" s="11">
        <v>3</v>
      </c>
      <c r="BJ15" s="11">
        <v>4</v>
      </c>
      <c r="BK15" s="11">
        <v>3</v>
      </c>
      <c r="BL15" s="11">
        <v>5</v>
      </c>
      <c r="BM15" s="11">
        <v>5</v>
      </c>
      <c r="BN15" s="11">
        <v>3</v>
      </c>
      <c r="BO15" s="11">
        <v>3</v>
      </c>
      <c r="BP15" s="11">
        <v>2</v>
      </c>
      <c r="BQ15" s="11">
        <v>2</v>
      </c>
      <c r="BR15" s="11">
        <v>5</v>
      </c>
      <c r="BS15" s="11">
        <v>5</v>
      </c>
      <c r="BT15" s="11">
        <v>3</v>
      </c>
      <c r="BU15" s="11">
        <v>4</v>
      </c>
      <c r="BV15" s="11">
        <v>5</v>
      </c>
      <c r="BW15" s="11">
        <v>5</v>
      </c>
      <c r="BX15" s="11">
        <v>3</v>
      </c>
      <c r="BY15" s="11">
        <v>5</v>
      </c>
      <c r="BZ15" s="11">
        <v>3</v>
      </c>
      <c r="CA15" s="11">
        <v>3</v>
      </c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</row>
    <row r="16" spans="1:122" ht="28.35" customHeight="1">
      <c r="A16" s="91"/>
      <c r="B16" s="34" t="s">
        <v>9</v>
      </c>
      <c r="C16" s="19">
        <f t="shared" si="0"/>
        <v>87.246376811594203</v>
      </c>
      <c r="D16" s="9">
        <f t="shared" si="1"/>
        <v>69</v>
      </c>
      <c r="E16" s="9">
        <f t="shared" si="2"/>
        <v>29</v>
      </c>
      <c r="F16" s="9">
        <v>4</v>
      </c>
      <c r="G16" s="9">
        <v>5</v>
      </c>
      <c r="H16" s="9">
        <v>3</v>
      </c>
      <c r="I16" s="9">
        <v>5</v>
      </c>
      <c r="J16" s="9">
        <v>3</v>
      </c>
      <c r="K16" s="9">
        <v>5</v>
      </c>
      <c r="L16" s="9">
        <v>4</v>
      </c>
      <c r="M16" s="9">
        <v>5</v>
      </c>
      <c r="N16" s="9">
        <v>2</v>
      </c>
      <c r="O16" s="9">
        <v>5</v>
      </c>
      <c r="P16" s="9">
        <v>5</v>
      </c>
      <c r="Q16" s="9">
        <v>4</v>
      </c>
      <c r="R16" s="9">
        <v>5</v>
      </c>
      <c r="S16" s="9">
        <v>5</v>
      </c>
      <c r="T16" s="9">
        <v>5</v>
      </c>
      <c r="U16" s="9">
        <v>5</v>
      </c>
      <c r="V16" s="9">
        <v>4</v>
      </c>
      <c r="W16" s="9">
        <v>5</v>
      </c>
      <c r="X16" s="9">
        <v>4</v>
      </c>
      <c r="Y16" s="9">
        <v>5</v>
      </c>
      <c r="Z16" s="9">
        <v>3</v>
      </c>
      <c r="AA16" s="9">
        <v>5</v>
      </c>
      <c r="AB16" s="9">
        <v>5</v>
      </c>
      <c r="AC16" s="9">
        <v>5</v>
      </c>
      <c r="AD16" s="9">
        <v>5</v>
      </c>
      <c r="AE16" s="9">
        <v>4</v>
      </c>
      <c r="AF16" s="9"/>
      <c r="AG16" s="9">
        <v>4</v>
      </c>
      <c r="AH16" s="9">
        <v>4</v>
      </c>
      <c r="AI16" s="9">
        <v>5</v>
      </c>
      <c r="AJ16" s="9">
        <v>5</v>
      </c>
      <c r="AK16" s="9">
        <v>5</v>
      </c>
      <c r="AL16" s="9">
        <v>5</v>
      </c>
      <c r="AM16" s="9">
        <v>5</v>
      </c>
      <c r="AN16" s="9">
        <v>3</v>
      </c>
      <c r="AO16" s="9">
        <v>4</v>
      </c>
      <c r="AP16" s="9">
        <v>4</v>
      </c>
      <c r="AQ16" s="9">
        <v>5</v>
      </c>
      <c r="AR16" s="9">
        <v>5</v>
      </c>
      <c r="AS16" s="9">
        <v>4</v>
      </c>
      <c r="AT16" s="9">
        <v>4</v>
      </c>
      <c r="AU16" s="9">
        <v>5</v>
      </c>
      <c r="AV16" s="9">
        <v>4</v>
      </c>
      <c r="AW16" s="9">
        <v>2</v>
      </c>
      <c r="AX16" s="9">
        <v>4</v>
      </c>
      <c r="AY16" s="9">
        <v>5</v>
      </c>
      <c r="AZ16" s="9">
        <v>5</v>
      </c>
      <c r="BA16" s="9">
        <v>5</v>
      </c>
      <c r="BB16" s="9">
        <v>5</v>
      </c>
      <c r="BC16" s="9">
        <v>5</v>
      </c>
      <c r="BD16" s="9">
        <v>3</v>
      </c>
      <c r="BE16" s="9"/>
      <c r="BF16" s="9"/>
      <c r="BG16" s="9"/>
      <c r="BH16" s="9"/>
      <c r="BI16" s="9">
        <v>3</v>
      </c>
      <c r="BJ16" s="9">
        <v>5</v>
      </c>
      <c r="BK16" s="9">
        <v>5</v>
      </c>
      <c r="BL16" s="9">
        <v>3</v>
      </c>
      <c r="BM16" s="9">
        <v>5</v>
      </c>
      <c r="BN16" s="9">
        <v>3</v>
      </c>
      <c r="BO16" s="9">
        <v>3</v>
      </c>
      <c r="BP16" s="9">
        <v>4</v>
      </c>
      <c r="BQ16" s="9">
        <v>5</v>
      </c>
      <c r="BR16" s="9">
        <v>5</v>
      </c>
      <c r="BS16" s="9">
        <v>5</v>
      </c>
      <c r="BT16" s="9">
        <v>2</v>
      </c>
      <c r="BU16" s="9">
        <v>4</v>
      </c>
      <c r="BV16" s="9">
        <v>5</v>
      </c>
      <c r="BW16" s="9">
        <v>5</v>
      </c>
      <c r="BX16" s="9">
        <v>5</v>
      </c>
      <c r="BY16" s="9">
        <v>5</v>
      </c>
      <c r="BZ16" s="9">
        <v>5</v>
      </c>
      <c r="CA16" s="9">
        <v>4</v>
      </c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</row>
    <row r="17" spans="1:122" ht="28.35" customHeight="1" thickBot="1">
      <c r="A17" s="91"/>
      <c r="B17" s="32" t="s">
        <v>45</v>
      </c>
      <c r="C17" s="18">
        <f t="shared" si="0"/>
        <v>75.428571428571431</v>
      </c>
      <c r="D17" s="11">
        <f t="shared" si="1"/>
        <v>70</v>
      </c>
      <c r="E17" s="11">
        <f t="shared" si="2"/>
        <v>50</v>
      </c>
      <c r="F17" s="11">
        <v>2</v>
      </c>
      <c r="G17" s="11">
        <v>5</v>
      </c>
      <c r="H17" s="11">
        <v>4</v>
      </c>
      <c r="I17" s="11">
        <v>5</v>
      </c>
      <c r="J17" s="11">
        <v>0</v>
      </c>
      <c r="K17" s="11">
        <v>4</v>
      </c>
      <c r="L17" s="11">
        <v>3</v>
      </c>
      <c r="M17" s="11">
        <v>3</v>
      </c>
      <c r="N17" s="11">
        <v>3</v>
      </c>
      <c r="O17" s="11">
        <v>5</v>
      </c>
      <c r="P17" s="11">
        <v>5</v>
      </c>
      <c r="Q17" s="11">
        <v>3</v>
      </c>
      <c r="R17" s="11">
        <v>5</v>
      </c>
      <c r="S17" s="11">
        <v>3</v>
      </c>
      <c r="T17" s="11">
        <v>2</v>
      </c>
      <c r="U17" s="11">
        <v>5</v>
      </c>
      <c r="V17" s="11">
        <v>3</v>
      </c>
      <c r="W17" s="11">
        <v>4</v>
      </c>
      <c r="X17" s="11">
        <v>4</v>
      </c>
      <c r="Y17" s="11">
        <v>4</v>
      </c>
      <c r="Z17" s="11">
        <v>3</v>
      </c>
      <c r="AA17" s="11">
        <v>5</v>
      </c>
      <c r="AB17" s="11">
        <v>4</v>
      </c>
      <c r="AC17" s="11">
        <v>5</v>
      </c>
      <c r="AD17" s="11">
        <v>4</v>
      </c>
      <c r="AE17" s="11">
        <v>4</v>
      </c>
      <c r="AF17" s="11">
        <v>4</v>
      </c>
      <c r="AG17" s="11">
        <v>3</v>
      </c>
      <c r="AH17" s="11">
        <v>5</v>
      </c>
      <c r="AI17" s="11">
        <v>5</v>
      </c>
      <c r="AJ17" s="11">
        <v>5</v>
      </c>
      <c r="AK17" s="11">
        <v>3</v>
      </c>
      <c r="AL17" s="11">
        <v>5</v>
      </c>
      <c r="AM17" s="11">
        <v>5</v>
      </c>
      <c r="AN17" s="11">
        <v>3</v>
      </c>
      <c r="AO17" s="11">
        <v>2</v>
      </c>
      <c r="AP17" s="11">
        <v>3</v>
      </c>
      <c r="AQ17" s="11">
        <v>4</v>
      </c>
      <c r="AR17" s="11">
        <v>4</v>
      </c>
      <c r="AS17" s="11">
        <v>3</v>
      </c>
      <c r="AT17" s="11">
        <v>4</v>
      </c>
      <c r="AU17" s="11">
        <v>5</v>
      </c>
      <c r="AV17" s="11">
        <v>4</v>
      </c>
      <c r="AW17" s="11">
        <v>3</v>
      </c>
      <c r="AX17" s="11">
        <v>4</v>
      </c>
      <c r="AY17" s="11">
        <v>4</v>
      </c>
      <c r="AZ17" s="11">
        <v>4</v>
      </c>
      <c r="BA17" s="11">
        <v>5</v>
      </c>
      <c r="BB17" s="11">
        <v>3</v>
      </c>
      <c r="BC17" s="11">
        <v>5</v>
      </c>
      <c r="BD17" s="11">
        <v>3</v>
      </c>
      <c r="BE17" s="11"/>
      <c r="BF17" s="11"/>
      <c r="BG17" s="11"/>
      <c r="BH17" s="11"/>
      <c r="BI17" s="11">
        <v>3</v>
      </c>
      <c r="BJ17" s="11">
        <v>5</v>
      </c>
      <c r="BK17" s="11">
        <v>4</v>
      </c>
      <c r="BL17" s="11">
        <v>4</v>
      </c>
      <c r="BM17" s="11">
        <v>4</v>
      </c>
      <c r="BN17" s="11">
        <v>4</v>
      </c>
      <c r="BO17" s="11">
        <v>3</v>
      </c>
      <c r="BP17" s="11">
        <v>5</v>
      </c>
      <c r="BQ17" s="11">
        <v>4</v>
      </c>
      <c r="BR17" s="11">
        <v>4</v>
      </c>
      <c r="BS17" s="11">
        <v>4</v>
      </c>
      <c r="BT17" s="11">
        <v>1</v>
      </c>
      <c r="BU17" s="11">
        <v>5</v>
      </c>
      <c r="BV17" s="11">
        <v>4</v>
      </c>
      <c r="BW17" s="11">
        <v>4</v>
      </c>
      <c r="BX17" s="11">
        <v>0</v>
      </c>
      <c r="BY17" s="11">
        <v>5</v>
      </c>
      <c r="BZ17" s="11">
        <v>3</v>
      </c>
      <c r="CA17" s="11">
        <v>3</v>
      </c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</row>
    <row r="18" spans="1:122" ht="28.35" customHeight="1">
      <c r="A18" s="91"/>
      <c r="B18" s="31" t="s">
        <v>5</v>
      </c>
      <c r="C18" s="19">
        <f t="shared" si="0"/>
        <v>78.260869565217391</v>
      </c>
      <c r="D18" s="9">
        <f t="shared" si="1"/>
        <v>69</v>
      </c>
      <c r="E18" s="9">
        <f t="shared" si="2"/>
        <v>46</v>
      </c>
      <c r="F18" s="9">
        <v>5</v>
      </c>
      <c r="G18" s="9">
        <v>5</v>
      </c>
      <c r="H18" s="9">
        <v>3</v>
      </c>
      <c r="I18" s="9">
        <v>5</v>
      </c>
      <c r="J18" s="9">
        <v>0</v>
      </c>
      <c r="K18" s="9">
        <v>4</v>
      </c>
      <c r="L18" s="9">
        <v>3</v>
      </c>
      <c r="M18" s="9">
        <v>4</v>
      </c>
      <c r="N18" s="9">
        <v>3</v>
      </c>
      <c r="O18" s="9">
        <v>5</v>
      </c>
      <c r="P18" s="9">
        <v>5</v>
      </c>
      <c r="Q18" s="9">
        <v>3</v>
      </c>
      <c r="R18" s="9">
        <v>5</v>
      </c>
      <c r="S18" s="9">
        <v>5</v>
      </c>
      <c r="T18" s="9">
        <v>1</v>
      </c>
      <c r="U18" s="9">
        <v>5</v>
      </c>
      <c r="V18" s="9">
        <v>2</v>
      </c>
      <c r="W18" s="9"/>
      <c r="X18" s="9">
        <v>4</v>
      </c>
      <c r="Y18" s="9">
        <v>5</v>
      </c>
      <c r="Z18" s="9">
        <v>4</v>
      </c>
      <c r="AA18" s="9">
        <v>4</v>
      </c>
      <c r="AB18" s="9">
        <v>4</v>
      </c>
      <c r="AC18" s="9">
        <v>5</v>
      </c>
      <c r="AD18" s="9">
        <v>5</v>
      </c>
      <c r="AE18" s="9">
        <v>4</v>
      </c>
      <c r="AF18" s="9">
        <v>3</v>
      </c>
      <c r="AG18" s="9">
        <v>4</v>
      </c>
      <c r="AH18" s="9">
        <v>5</v>
      </c>
      <c r="AI18" s="9">
        <v>5</v>
      </c>
      <c r="AJ18" s="9">
        <v>5</v>
      </c>
      <c r="AK18" s="9">
        <v>4</v>
      </c>
      <c r="AL18" s="9">
        <v>5</v>
      </c>
      <c r="AM18" s="9">
        <v>5</v>
      </c>
      <c r="AN18" s="9">
        <v>3</v>
      </c>
      <c r="AO18" s="9">
        <v>4</v>
      </c>
      <c r="AP18" s="9">
        <v>4</v>
      </c>
      <c r="AQ18" s="9">
        <v>4</v>
      </c>
      <c r="AR18" s="9">
        <v>3</v>
      </c>
      <c r="AS18" s="9">
        <v>4</v>
      </c>
      <c r="AT18" s="9">
        <v>4</v>
      </c>
      <c r="AU18" s="9">
        <v>4</v>
      </c>
      <c r="AV18" s="9">
        <v>5</v>
      </c>
      <c r="AW18" s="9">
        <v>3</v>
      </c>
      <c r="AX18" s="9">
        <v>4</v>
      </c>
      <c r="AY18" s="9">
        <v>4</v>
      </c>
      <c r="AZ18" s="9">
        <v>5</v>
      </c>
      <c r="BA18" s="9">
        <v>5</v>
      </c>
      <c r="BB18" s="9">
        <v>4</v>
      </c>
      <c r="BC18" s="9">
        <v>4</v>
      </c>
      <c r="BD18" s="9">
        <v>3</v>
      </c>
      <c r="BE18" s="9"/>
      <c r="BF18" s="9"/>
      <c r="BG18" s="9"/>
      <c r="BH18" s="9"/>
      <c r="BI18" s="9">
        <v>3</v>
      </c>
      <c r="BJ18" s="9">
        <v>5</v>
      </c>
      <c r="BK18" s="9">
        <v>4</v>
      </c>
      <c r="BL18" s="9">
        <v>5</v>
      </c>
      <c r="BM18" s="9">
        <v>5</v>
      </c>
      <c r="BN18" s="9">
        <v>3</v>
      </c>
      <c r="BO18" s="9">
        <v>3</v>
      </c>
      <c r="BP18" s="9">
        <v>4</v>
      </c>
      <c r="BQ18" s="9">
        <v>4</v>
      </c>
      <c r="BR18" s="9">
        <v>3</v>
      </c>
      <c r="BS18" s="9">
        <v>3</v>
      </c>
      <c r="BT18" s="9">
        <v>1</v>
      </c>
      <c r="BU18" s="9">
        <v>4</v>
      </c>
      <c r="BV18" s="9">
        <v>5</v>
      </c>
      <c r="BW18" s="9">
        <v>4</v>
      </c>
      <c r="BX18" s="9">
        <v>1</v>
      </c>
      <c r="BY18" s="9">
        <v>4</v>
      </c>
      <c r="BZ18" s="9">
        <v>4</v>
      </c>
      <c r="CA18" s="9">
        <v>4</v>
      </c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</row>
    <row r="19" spans="1:122" ht="34.5" thickBot="1">
      <c r="A19" s="91"/>
      <c r="B19" s="32" t="s">
        <v>46</v>
      </c>
      <c r="C19" s="18">
        <f t="shared" si="0"/>
        <v>87.246376811594203</v>
      </c>
      <c r="D19" s="11">
        <f t="shared" si="1"/>
        <v>69</v>
      </c>
      <c r="E19" s="11">
        <f t="shared" si="2"/>
        <v>26</v>
      </c>
      <c r="F19" s="11">
        <v>4</v>
      </c>
      <c r="G19" s="11">
        <v>5</v>
      </c>
      <c r="H19" s="11">
        <v>0</v>
      </c>
      <c r="I19" s="11">
        <v>5</v>
      </c>
      <c r="J19" s="11">
        <v>5</v>
      </c>
      <c r="K19" s="11">
        <v>4</v>
      </c>
      <c r="L19" s="11">
        <v>5</v>
      </c>
      <c r="M19" s="11">
        <v>5</v>
      </c>
      <c r="N19" s="11">
        <v>5</v>
      </c>
      <c r="O19" s="11">
        <v>5</v>
      </c>
      <c r="P19" s="11">
        <v>5</v>
      </c>
      <c r="Q19" s="11">
        <v>4</v>
      </c>
      <c r="R19" s="11">
        <v>5</v>
      </c>
      <c r="S19" s="11">
        <v>5</v>
      </c>
      <c r="T19" s="11">
        <v>5</v>
      </c>
      <c r="U19" s="11">
        <v>4</v>
      </c>
      <c r="V19" s="11">
        <v>5</v>
      </c>
      <c r="W19" s="11">
        <v>5</v>
      </c>
      <c r="X19" s="11">
        <v>5</v>
      </c>
      <c r="Y19" s="11">
        <v>5</v>
      </c>
      <c r="Z19" s="11">
        <v>5</v>
      </c>
      <c r="AA19" s="11">
        <v>3</v>
      </c>
      <c r="AB19" s="11">
        <v>5</v>
      </c>
      <c r="AC19" s="11">
        <v>5</v>
      </c>
      <c r="AD19" s="11">
        <v>5</v>
      </c>
      <c r="AE19" s="11">
        <v>5</v>
      </c>
      <c r="AF19" s="11">
        <v>5</v>
      </c>
      <c r="AG19" s="11">
        <v>5</v>
      </c>
      <c r="AH19" s="11">
        <v>4</v>
      </c>
      <c r="AI19" s="11">
        <v>5</v>
      </c>
      <c r="AJ19" s="11">
        <v>3</v>
      </c>
      <c r="AK19" s="11">
        <v>4</v>
      </c>
      <c r="AL19" s="11">
        <v>5</v>
      </c>
      <c r="AM19" s="11">
        <v>5</v>
      </c>
      <c r="AN19" s="11">
        <v>4</v>
      </c>
      <c r="AO19" s="11">
        <v>0</v>
      </c>
      <c r="AP19" s="11">
        <v>3</v>
      </c>
      <c r="AQ19" s="11">
        <v>5</v>
      </c>
      <c r="AR19" s="11">
        <v>5</v>
      </c>
      <c r="AS19" s="11">
        <v>3</v>
      </c>
      <c r="AT19" s="11">
        <v>3</v>
      </c>
      <c r="AU19" s="11">
        <v>4</v>
      </c>
      <c r="AV19" s="11">
        <v>5</v>
      </c>
      <c r="AW19" s="11">
        <v>3</v>
      </c>
      <c r="AX19" s="11">
        <v>4</v>
      </c>
      <c r="AY19" s="11">
        <v>5</v>
      </c>
      <c r="AZ19" s="11">
        <v>4</v>
      </c>
      <c r="BA19" s="11">
        <v>5</v>
      </c>
      <c r="BB19" s="11">
        <v>5</v>
      </c>
      <c r="BC19" s="11">
        <v>4</v>
      </c>
      <c r="BD19" s="11">
        <v>4</v>
      </c>
      <c r="BE19" s="11"/>
      <c r="BF19" s="11"/>
      <c r="BG19" s="11"/>
      <c r="BH19" s="11"/>
      <c r="BI19" s="11">
        <v>4</v>
      </c>
      <c r="BJ19" s="11">
        <v>4</v>
      </c>
      <c r="BK19" s="11">
        <v>5</v>
      </c>
      <c r="BL19" s="11">
        <v>5</v>
      </c>
      <c r="BM19" s="11">
        <v>5</v>
      </c>
      <c r="BN19" s="11">
        <v>3</v>
      </c>
      <c r="BO19" s="11">
        <v>3</v>
      </c>
      <c r="BP19" s="11">
        <v>5</v>
      </c>
      <c r="BQ19" s="11">
        <v>5</v>
      </c>
      <c r="BR19" s="11">
        <v>3</v>
      </c>
      <c r="BS19" s="11">
        <v>3</v>
      </c>
      <c r="BT19" s="11"/>
      <c r="BU19" s="11">
        <v>5</v>
      </c>
      <c r="BV19" s="11">
        <v>5</v>
      </c>
      <c r="BW19" s="11">
        <v>5</v>
      </c>
      <c r="BX19" s="11">
        <v>5</v>
      </c>
      <c r="BY19" s="11">
        <v>5</v>
      </c>
      <c r="BZ19" s="11">
        <v>5</v>
      </c>
      <c r="CA19" s="11">
        <v>5</v>
      </c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</row>
    <row r="20" spans="1:122" ht="34.5" thickBot="1">
      <c r="A20" s="91"/>
      <c r="B20" s="31" t="s">
        <v>47</v>
      </c>
      <c r="C20" s="19">
        <f t="shared" si="0"/>
        <v>89.275362318840592</v>
      </c>
      <c r="D20" s="9">
        <f t="shared" si="1"/>
        <v>69</v>
      </c>
      <c r="E20" s="9">
        <f t="shared" si="2"/>
        <v>30</v>
      </c>
      <c r="F20" s="9">
        <v>5</v>
      </c>
      <c r="G20" s="9">
        <v>5</v>
      </c>
      <c r="H20" s="9">
        <v>4</v>
      </c>
      <c r="I20" s="9">
        <v>5</v>
      </c>
      <c r="J20" s="9">
        <v>5</v>
      </c>
      <c r="K20" s="9">
        <v>5</v>
      </c>
      <c r="L20" s="9">
        <v>3</v>
      </c>
      <c r="M20" s="9">
        <v>5</v>
      </c>
      <c r="N20" s="9">
        <v>5</v>
      </c>
      <c r="O20" s="9">
        <v>5</v>
      </c>
      <c r="P20" s="9">
        <v>5</v>
      </c>
      <c r="Q20" s="9">
        <v>5</v>
      </c>
      <c r="R20" s="9">
        <v>5</v>
      </c>
      <c r="S20" s="9">
        <v>5</v>
      </c>
      <c r="T20" s="9">
        <v>5</v>
      </c>
      <c r="U20" s="9">
        <v>5</v>
      </c>
      <c r="V20" s="9">
        <v>4</v>
      </c>
      <c r="W20" s="9">
        <v>5</v>
      </c>
      <c r="X20" s="9">
        <v>4</v>
      </c>
      <c r="Y20" s="9">
        <v>5</v>
      </c>
      <c r="Z20" s="9">
        <v>5</v>
      </c>
      <c r="AA20" s="9">
        <v>3</v>
      </c>
      <c r="AB20" s="9">
        <v>4</v>
      </c>
      <c r="AC20" s="9">
        <v>4</v>
      </c>
      <c r="AD20" s="9">
        <v>5</v>
      </c>
      <c r="AE20" s="9">
        <v>5</v>
      </c>
      <c r="AF20" s="9">
        <v>4</v>
      </c>
      <c r="AG20" s="9">
        <v>5</v>
      </c>
      <c r="AH20" s="9">
        <v>4</v>
      </c>
      <c r="AI20" s="9">
        <v>5</v>
      </c>
      <c r="AJ20" s="9">
        <v>5</v>
      </c>
      <c r="AK20" s="9">
        <v>4</v>
      </c>
      <c r="AL20" s="9">
        <v>5</v>
      </c>
      <c r="AM20" s="9">
        <v>5</v>
      </c>
      <c r="AN20" s="9">
        <v>4</v>
      </c>
      <c r="AO20" s="9">
        <v>2</v>
      </c>
      <c r="AP20" s="9">
        <v>4</v>
      </c>
      <c r="AQ20" s="9">
        <v>5</v>
      </c>
      <c r="AR20" s="9">
        <v>5</v>
      </c>
      <c r="AS20" s="9">
        <v>4</v>
      </c>
      <c r="AT20" s="9">
        <v>4</v>
      </c>
      <c r="AU20" s="9">
        <v>4</v>
      </c>
      <c r="AV20" s="9">
        <v>5</v>
      </c>
      <c r="AW20" s="9">
        <v>3</v>
      </c>
      <c r="AX20" s="9">
        <v>4</v>
      </c>
      <c r="AY20" s="9">
        <v>4</v>
      </c>
      <c r="AZ20" s="9">
        <v>4</v>
      </c>
      <c r="BA20" s="9">
        <v>5</v>
      </c>
      <c r="BB20" s="9">
        <v>5</v>
      </c>
      <c r="BC20" s="9">
        <v>4</v>
      </c>
      <c r="BD20" s="9">
        <v>4</v>
      </c>
      <c r="BE20" s="9"/>
      <c r="BF20" s="9"/>
      <c r="BG20" s="9"/>
      <c r="BH20" s="9"/>
      <c r="BI20" s="9">
        <v>4</v>
      </c>
      <c r="BJ20" s="9">
        <v>4</v>
      </c>
      <c r="BK20" s="9">
        <v>5</v>
      </c>
      <c r="BL20" s="9">
        <v>5</v>
      </c>
      <c r="BM20" s="9">
        <v>5</v>
      </c>
      <c r="BN20" s="9">
        <v>3</v>
      </c>
      <c r="BO20" s="9">
        <v>3</v>
      </c>
      <c r="BP20" s="9">
        <v>5</v>
      </c>
      <c r="BQ20" s="9">
        <v>5</v>
      </c>
      <c r="BR20" s="9">
        <v>4</v>
      </c>
      <c r="BS20" s="9">
        <v>4</v>
      </c>
      <c r="BT20" s="9"/>
      <c r="BU20" s="9">
        <v>4</v>
      </c>
      <c r="BV20" s="9">
        <v>5</v>
      </c>
      <c r="BW20" s="9">
        <v>5</v>
      </c>
      <c r="BX20" s="9">
        <v>5</v>
      </c>
      <c r="BY20" s="9">
        <v>5</v>
      </c>
      <c r="BZ20" s="9">
        <v>5</v>
      </c>
      <c r="CA20" s="9">
        <v>4</v>
      </c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</row>
    <row r="21" spans="1:122" ht="34.5" thickBot="1">
      <c r="B21" s="32"/>
      <c r="C21" s="19"/>
      <c r="D21" s="9"/>
      <c r="E21" s="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</row>
    <row r="22" spans="1:122" ht="34.5" thickBot="1">
      <c r="B22" s="31"/>
      <c r="C22" s="1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</row>
    <row r="23" spans="1:122" ht="34.5" thickBot="1">
      <c r="B23" s="32"/>
      <c r="C23" s="19"/>
      <c r="D23" s="9"/>
      <c r="E23" s="9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</row>
    <row r="24" spans="1:122" ht="34.5" thickBot="1">
      <c r="B24" s="34"/>
      <c r="C24" s="1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</row>
    <row r="25" spans="1:122" ht="34.5" thickBot="1">
      <c r="B25" s="32"/>
      <c r="C25" s="19"/>
      <c r="D25" s="9"/>
      <c r="E25" s="9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</row>
    <row r="26" spans="1:122" ht="34.5" thickBot="1">
      <c r="B26" s="31"/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</row>
    <row r="27" spans="1:122" ht="34.5" thickBot="1">
      <c r="B27" s="35"/>
      <c r="C27" s="19"/>
      <c r="D27" s="9"/>
      <c r="E27" s="9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</row>
    <row r="28" spans="1:122" ht="34.5" thickBot="1">
      <c r="B28" s="36"/>
      <c r="C28" s="1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</row>
    <row r="29" spans="1:122" ht="34.5" thickBot="1">
      <c r="B29" s="37"/>
      <c r="C29" s="19"/>
      <c r="D29" s="9"/>
      <c r="E29" s="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</row>
  </sheetData>
  <mergeCells count="3">
    <mergeCell ref="A1:E1"/>
    <mergeCell ref="A2:B2"/>
    <mergeCell ref="A3:A20"/>
  </mergeCells>
  <printOptions horizontalCentered="1"/>
  <pageMargins left="0.25" right="0.25" top="0.75" bottom="0.75" header="0.3" footer="0.3"/>
  <pageSetup paperSize="9" scale="45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برگه </vt:lpstr>
      <vt:lpstr>نمودار</vt:lpstr>
      <vt:lpstr>'برگه '!Print_Area</vt:lpstr>
      <vt:lpstr>نمودار!Print_Area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2024-10-13T06:29:19Z</dcterms:modified>
</cp:coreProperties>
</file>