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-108" yWindow="-108" windowWidth="19422" windowHeight="10422" activeTab="1"/>
  </bookViews>
  <sheets>
    <sheet name="برگه " sheetId="2" r:id="rId1"/>
    <sheet name="نمودار" sheetId="1" r:id="rId2"/>
  </sheets>
  <definedNames>
    <definedName name="_xlnm.Print_Area" localSheetId="0">'برگه '!$A$1:$L$29</definedName>
    <definedName name="_xlnm.Print_Area" localSheetId="1">نمودار!$A$1:$DR$29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1" i="1" l="1"/>
  <c r="E21" i="1" s="1"/>
  <c r="D22" i="1"/>
  <c r="E22" i="1" s="1"/>
  <c r="D23" i="1"/>
  <c r="E23" i="1" s="1"/>
  <c r="D24" i="1"/>
  <c r="E24" i="1" s="1"/>
  <c r="D25" i="1"/>
  <c r="E25" i="1" s="1"/>
  <c r="D26" i="1"/>
  <c r="E26" i="1" s="1"/>
  <c r="D27" i="1"/>
  <c r="E27" i="1" s="1"/>
  <c r="D28" i="1"/>
  <c r="E28" i="1" s="1"/>
  <c r="D29" i="1"/>
  <c r="E29" i="1" s="1"/>
  <c r="C21" i="1"/>
  <c r="C22" i="1"/>
  <c r="C23" i="1"/>
  <c r="C24" i="1"/>
  <c r="C25" i="1"/>
  <c r="C26" i="1"/>
  <c r="C27" i="1"/>
  <c r="C28" i="1"/>
  <c r="C29" i="1"/>
  <c r="G15" i="2"/>
  <c r="K15" i="2"/>
  <c r="G14" i="2"/>
  <c r="K14" i="2"/>
  <c r="G13" i="2"/>
  <c r="K13" i="2"/>
  <c r="G12" i="2"/>
  <c r="K12" i="2"/>
  <c r="G25" i="2"/>
  <c r="K25" i="2"/>
  <c r="G21" i="2"/>
  <c r="K21" i="2"/>
  <c r="G18" i="2"/>
  <c r="K18" i="2"/>
  <c r="G11" i="2"/>
  <c r="K11" i="2"/>
  <c r="G8" i="2"/>
  <c r="K8" i="2"/>
  <c r="G24" i="2" l="1"/>
  <c r="K24" i="2"/>
  <c r="J2" i="2" l="1"/>
  <c r="J3" i="2"/>
  <c r="K3" i="2"/>
  <c r="K4" i="2"/>
  <c r="K5" i="2"/>
  <c r="J6" i="2"/>
  <c r="K6" i="2"/>
  <c r="K7" i="2"/>
  <c r="K10" i="2"/>
  <c r="K16" i="2"/>
  <c r="K17" i="2"/>
  <c r="K19" i="2"/>
  <c r="K20" i="2"/>
  <c r="K22" i="2"/>
  <c r="K23" i="2"/>
  <c r="K26" i="2"/>
  <c r="K27" i="2"/>
  <c r="K28" i="2"/>
  <c r="K29" i="2"/>
  <c r="F2" i="2"/>
  <c r="F3" i="2"/>
  <c r="G3" i="2"/>
  <c r="G4" i="2"/>
  <c r="G5" i="2"/>
  <c r="F6" i="2"/>
  <c r="G6" i="2"/>
  <c r="G7" i="2"/>
  <c r="G10" i="2"/>
  <c r="G16" i="2"/>
  <c r="G17" i="2"/>
  <c r="G19" i="2"/>
  <c r="G20" i="2"/>
  <c r="G22" i="2"/>
  <c r="G23" i="2"/>
  <c r="G26" i="2"/>
  <c r="G27" i="2"/>
  <c r="G28" i="2"/>
  <c r="G29" i="2"/>
  <c r="C20" i="1" l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C4" i="1"/>
  <c r="C3" i="1"/>
  <c r="D20" i="1" l="1"/>
  <c r="E20" i="1" s="1"/>
  <c r="D19" i="1"/>
  <c r="E19" i="1" s="1"/>
  <c r="D18" i="1"/>
  <c r="E18" i="1" s="1"/>
  <c r="D17" i="1"/>
  <c r="E17" i="1" s="1"/>
  <c r="D16" i="1"/>
  <c r="E16" i="1" s="1"/>
  <c r="D15" i="1"/>
  <c r="E15" i="1" s="1"/>
  <c r="D14" i="1"/>
  <c r="E14" i="1" s="1"/>
  <c r="D13" i="1"/>
  <c r="E13" i="1" s="1"/>
  <c r="D12" i="1"/>
  <c r="E12" i="1" s="1"/>
  <c r="D11" i="1"/>
  <c r="E11" i="1" s="1"/>
  <c r="D10" i="1"/>
  <c r="E10" i="1" s="1"/>
  <c r="D9" i="1"/>
  <c r="E9" i="1" s="1"/>
  <c r="D8" i="1"/>
  <c r="E8" i="1" s="1"/>
  <c r="D7" i="1"/>
  <c r="E7" i="1" s="1"/>
  <c r="D6" i="1"/>
  <c r="E6" i="1" s="1"/>
  <c r="D5" i="1"/>
  <c r="E5" i="1" s="1"/>
  <c r="D4" i="1"/>
  <c r="E4" i="1" s="1"/>
  <c r="D3" i="1"/>
  <c r="E3" i="1" s="1"/>
</calcChain>
</file>

<file path=xl/sharedStrings.xml><?xml version="1.0" encoding="utf-8"?>
<sst xmlns="http://schemas.openxmlformats.org/spreadsheetml/2006/main" count="74" uniqueCount="35">
  <si>
    <t>شما به هر کدام از موارد زیر چه نمره ای از 0 تا 5  ارائه خواهید کرد:</t>
  </si>
  <si>
    <t>تعداد غیر 5</t>
  </si>
  <si>
    <t>آموزشی</t>
  </si>
  <si>
    <t>مکان برگزاری دوره</t>
  </si>
  <si>
    <t>ارزیابی نحوه اطلاع رسانی</t>
  </si>
  <si>
    <t>نحوه هماهنگی و سرویس دهی تیم اجرایی</t>
  </si>
  <si>
    <t>کیفیت پذیرایی میان وعده</t>
  </si>
  <si>
    <t>کیفیت پذیرایی نهار</t>
  </si>
  <si>
    <t>اجرایی</t>
  </si>
  <si>
    <t>نحوه پذیرش و ثبت نام</t>
  </si>
  <si>
    <t>اثر گذاری</t>
  </si>
  <si>
    <t>میزان اثر گذاری رویدادهای اجتماعی در روند فعالیت های  آتی</t>
  </si>
  <si>
    <t>نحوه ارائه مبحث حجت الاسلام توحیدی منش</t>
  </si>
  <si>
    <t>اثرگذاری</t>
  </si>
  <si>
    <t>میانگین</t>
  </si>
  <si>
    <t>تعداد نظرات</t>
  </si>
  <si>
    <t>میزان تسلط بر موضوع همیاری حجت الاسلام توحیدی منش</t>
  </si>
  <si>
    <t xml:space="preserve">  </t>
  </si>
  <si>
    <t>میزان تسلط بر موضوع روایت آسیب های اجتماعی  آقای نوروزی</t>
  </si>
  <si>
    <t>نحوه ارائه مبحث آقای نوروزی</t>
  </si>
  <si>
    <t>ارزیابی نحوه و کیفیت  برگزاری آزمون ها ی شخصیت شناسی و همدلی</t>
  </si>
  <si>
    <t>ارزیابی نحوه مدیریت زمان دوره</t>
  </si>
  <si>
    <t>تمایل به شرکت در ادامه مراحل و دوره های آموزشی</t>
  </si>
  <si>
    <t xml:space="preserve">میزان کاربردی بودن مطالب ارائه شده </t>
  </si>
  <si>
    <t xml:space="preserve">مکان و  پذیرایی دوره </t>
  </si>
  <si>
    <t xml:space="preserve">ارزیابی برنامه افتتاحیه </t>
  </si>
  <si>
    <t>نحوه ارائه و کاربردی بودن مطالب ارائه شده</t>
  </si>
  <si>
    <t>میزان تسلط بر موضوع ایده پردازی جناب آقای فرهنگ</t>
  </si>
  <si>
    <t>نحوه ارائه مبحث جناب آقای فرهنگ</t>
  </si>
  <si>
    <t>نظر سنجی 
رویشکده همیاری- فصل اول
آذر 99- تهران</t>
  </si>
  <si>
    <t>میزان تسلط بر موضوع روشهای مشاوره و  تیپ شناسی جناب آقای حبیبی</t>
  </si>
  <si>
    <t>میزان تسلط بر موضوع روشهای ارتباط گیری جناب آقای حبیبی</t>
  </si>
  <si>
    <t>نحوه ارائه کارگاه  جناب آقای دکتر پاینده</t>
  </si>
  <si>
    <t>میزان تسلط موضوعی درکارگاه ایده پردازی جناب آقای دکتر پاینده</t>
  </si>
  <si>
    <t>نظر سنجی 
رویشکده همیاری- فصل اول
آذر 99 - تهران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</si>
</sst>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>
    <font>
      <sz val="11"/>
      <color theme="1"/>
      <name val="Calibri"/>
      <family val="2"/>
      <scheme val="minor"/>
    </font>
    <font>
      <sz val="14"/>
      <color theme="1"/>
      <name val="B Titr"/>
      <charset val="178"/>
    </font>
    <font>
      <sz val="16"/>
      <color theme="1"/>
      <name val="B Koodak"/>
      <charset val="178"/>
    </font>
    <font>
      <sz val="12"/>
      <color theme="1"/>
      <name val="B Mitra"/>
      <charset val="178"/>
    </font>
    <font>
      <sz val="14"/>
      <color theme="1"/>
      <name val="B Nazanin"/>
      <charset val="178"/>
    </font>
    <font>
      <b/>
      <sz val="28"/>
      <color theme="1"/>
      <name val="2  Mitra"/>
      <charset val="178"/>
    </font>
    <font>
      <b/>
      <sz val="36"/>
      <color theme="1"/>
      <name val="2  Mitra"/>
      <charset val="178"/>
    </font>
    <font>
      <b/>
      <sz val="18"/>
      <color theme="1"/>
      <name val="B Koodak"/>
      <charset val="178"/>
    </font>
    <font>
      <b/>
      <sz val="20"/>
      <color theme="1"/>
      <name val="Calibri"/>
      <family val="2"/>
      <charset val="178"/>
      <scheme val="minor"/>
    </font>
    <font>
      <b/>
      <sz val="20"/>
      <color theme="1"/>
      <name val="B Mitra"/>
      <charset val="178"/>
    </font>
    <font>
      <b/>
      <sz val="20"/>
      <color theme="1"/>
      <name val="B Titr"/>
      <charset val="178"/>
    </font>
    <font>
      <b/>
      <sz val="20"/>
      <color theme="1"/>
      <name val="B Koodak"/>
      <charset val="178"/>
    </font>
    <font>
      <b/>
      <sz val="20"/>
      <color theme="1"/>
      <name val="B Nazanin"/>
      <charset val="178"/>
    </font>
    <font>
      <b/>
      <sz val="20"/>
      <color rgb="FFFF0000"/>
      <name val="B Titr"/>
      <charset val="178"/>
    </font>
    <font>
      <sz val="20"/>
      <color theme="1"/>
      <name val="B Titr"/>
      <charset val="178"/>
    </font>
    <font>
      <sz val="20"/>
      <color theme="1"/>
      <name val="B Koodak"/>
      <charset val="178"/>
    </font>
    <font>
      <sz val="20"/>
      <color theme="1"/>
      <name val="B Nazanin"/>
      <charset val="178"/>
    </font>
    <font>
      <b/>
      <sz val="14"/>
      <color theme="1"/>
      <name val="B Mitra"/>
      <charset val="17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0" fillId="0" borderId="0" xfId="0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2" fillId="2" borderId="7" xfId="0" applyFont="1" applyFill="1" applyBorder="1" applyAlignment="1">
      <alignment horizontal="right" vertical="center"/>
    </xf>
    <xf numFmtId="0" fontId="2" fillId="0" borderId="5" xfId="0" applyFont="1" applyBorder="1" applyAlignment="1">
      <alignment horizontal="right" vertical="center"/>
    </xf>
    <xf numFmtId="0" fontId="2" fillId="2" borderId="5" xfId="0" applyFont="1" applyFill="1" applyBorder="1" applyAlignment="1">
      <alignment horizontal="right" vertical="center"/>
    </xf>
    <xf numFmtId="0" fontId="2" fillId="0" borderId="5" xfId="0" applyFont="1" applyFill="1" applyBorder="1" applyAlignment="1">
      <alignment horizontal="right" vertical="center"/>
    </xf>
    <xf numFmtId="0" fontId="3" fillId="0" borderId="8" xfId="0" applyFont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right" vertical="center"/>
    </xf>
    <xf numFmtId="0" fontId="2" fillId="0" borderId="7" xfId="0" applyFont="1" applyFill="1" applyBorder="1" applyAlignment="1">
      <alignment horizontal="right" vertical="center"/>
    </xf>
    <xf numFmtId="0" fontId="2" fillId="0" borderId="13" xfId="0" applyFont="1" applyFill="1" applyBorder="1" applyAlignment="1">
      <alignment horizontal="right" vertical="center"/>
    </xf>
    <xf numFmtId="0" fontId="2" fillId="2" borderId="6" xfId="0" applyFont="1" applyFill="1" applyBorder="1" applyAlignment="1">
      <alignment horizontal="right" vertical="center"/>
    </xf>
    <xf numFmtId="0" fontId="0" fillId="0" borderId="12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9" xfId="0" applyBorder="1" applyAlignment="1">
      <alignment vertical="center"/>
    </xf>
    <xf numFmtId="2" fontId="2" fillId="2" borderId="7" xfId="0" applyNumberFormat="1" applyFont="1" applyFill="1" applyBorder="1" applyAlignment="1">
      <alignment horizontal="right" vertical="center"/>
    </xf>
    <xf numFmtId="2" fontId="2" fillId="0" borderId="5" xfId="0" applyNumberFormat="1" applyFont="1" applyBorder="1" applyAlignment="1">
      <alignment horizontal="right" vertical="center"/>
    </xf>
    <xf numFmtId="2" fontId="2" fillId="2" borderId="6" xfId="0" applyNumberFormat="1" applyFont="1" applyFill="1" applyBorder="1" applyAlignment="1">
      <alignment horizontal="right" vertical="center"/>
    </xf>
    <xf numFmtId="2" fontId="2" fillId="0" borderId="7" xfId="0" applyNumberFormat="1" applyFont="1" applyFill="1" applyBorder="1" applyAlignment="1">
      <alignment horizontal="right" vertical="center"/>
    </xf>
    <xf numFmtId="2" fontId="2" fillId="2" borderId="5" xfId="0" applyNumberFormat="1" applyFont="1" applyFill="1" applyBorder="1" applyAlignment="1">
      <alignment horizontal="right" vertical="center"/>
    </xf>
    <xf numFmtId="2" fontId="2" fillId="0" borderId="13" xfId="0" applyNumberFormat="1" applyFont="1" applyFill="1" applyBorder="1" applyAlignment="1">
      <alignment horizontal="right" vertical="center"/>
    </xf>
    <xf numFmtId="2" fontId="2" fillId="0" borderId="5" xfId="0" applyNumberFormat="1" applyFont="1" applyFill="1" applyBorder="1" applyAlignment="1">
      <alignment horizontal="right" vertical="center"/>
    </xf>
    <xf numFmtId="2" fontId="2" fillId="2" borderId="13" xfId="0" applyNumberFormat="1" applyFont="1" applyFill="1" applyBorder="1" applyAlignment="1">
      <alignment horizontal="right" vertical="center"/>
    </xf>
    <xf numFmtId="0" fontId="0" fillId="0" borderId="22" xfId="0" applyBorder="1" applyAlignment="1">
      <alignment vertical="center"/>
    </xf>
    <xf numFmtId="0" fontId="1" fillId="3" borderId="0" xfId="0" applyFont="1" applyFill="1" applyBorder="1" applyAlignment="1">
      <alignment vertical="center" textRotation="90"/>
    </xf>
    <xf numFmtId="0" fontId="2" fillId="3" borderId="0" xfId="0" applyFont="1" applyFill="1" applyBorder="1" applyAlignment="1">
      <alignment horizontal="right" vertical="center"/>
    </xf>
    <xf numFmtId="0" fontId="4" fillId="3" borderId="0" xfId="0" applyFont="1" applyFill="1" applyBorder="1" applyAlignment="1">
      <alignment horizontal="center" vertical="center"/>
    </xf>
    <xf numFmtId="0" fontId="0" fillId="3" borderId="0" xfId="0" applyFill="1" applyBorder="1"/>
    <xf numFmtId="0" fontId="0" fillId="3" borderId="0" xfId="0" applyFill="1"/>
    <xf numFmtId="0" fontId="7" fillId="2" borderId="16" xfId="0" applyFont="1" applyFill="1" applyBorder="1" applyAlignment="1">
      <alignment horizontal="right" vertical="center"/>
    </xf>
    <xf numFmtId="0" fontId="7" fillId="3" borderId="17" xfId="0" applyFont="1" applyFill="1" applyBorder="1" applyAlignment="1">
      <alignment horizontal="right" vertical="center"/>
    </xf>
    <xf numFmtId="0" fontId="7" fillId="2" borderId="17" xfId="0" applyFont="1" applyFill="1" applyBorder="1" applyAlignment="1">
      <alignment horizontal="right" vertical="center"/>
    </xf>
    <xf numFmtId="0" fontId="7" fillId="0" borderId="21" xfId="0" applyFont="1" applyFill="1" applyBorder="1" applyAlignment="1">
      <alignment horizontal="right" vertical="center"/>
    </xf>
    <xf numFmtId="0" fontId="7" fillId="0" borderId="17" xfId="0" applyFont="1" applyFill="1" applyBorder="1" applyAlignment="1">
      <alignment horizontal="right" vertical="center"/>
    </xf>
    <xf numFmtId="0" fontId="8" fillId="0" borderId="0" xfId="0" applyFont="1"/>
    <xf numFmtId="0" fontId="11" fillId="2" borderId="16" xfId="0" applyFont="1" applyFill="1" applyBorder="1" applyAlignment="1">
      <alignment horizontal="right" vertical="center"/>
    </xf>
    <xf numFmtId="0" fontId="12" fillId="2" borderId="7" xfId="0" applyFont="1" applyFill="1" applyBorder="1" applyAlignment="1">
      <alignment horizontal="center" vertical="center"/>
    </xf>
    <xf numFmtId="0" fontId="11" fillId="3" borderId="17" xfId="0" applyFont="1" applyFill="1" applyBorder="1" applyAlignment="1">
      <alignment horizontal="right" vertical="center"/>
    </xf>
    <xf numFmtId="0" fontId="12" fillId="3" borderId="5" xfId="0" applyFont="1" applyFill="1" applyBorder="1" applyAlignment="1">
      <alignment horizontal="center" vertical="center"/>
    </xf>
    <xf numFmtId="0" fontId="11" fillId="2" borderId="17" xfId="0" applyFont="1" applyFill="1" applyBorder="1" applyAlignment="1">
      <alignment horizontal="right" vertical="center"/>
    </xf>
    <xf numFmtId="0" fontId="12" fillId="2" borderId="5" xfId="0" applyFont="1" applyFill="1" applyBorder="1" applyAlignment="1">
      <alignment horizontal="center" vertical="center"/>
    </xf>
    <xf numFmtId="0" fontId="11" fillId="0" borderId="21" xfId="0" applyFont="1" applyFill="1" applyBorder="1" applyAlignment="1">
      <alignment horizontal="right" vertical="center"/>
    </xf>
    <xf numFmtId="0" fontId="12" fillId="0" borderId="20" xfId="0" applyFont="1" applyFill="1" applyBorder="1" applyAlignment="1">
      <alignment horizontal="center" vertical="center"/>
    </xf>
    <xf numFmtId="0" fontId="11" fillId="0" borderId="17" xfId="0" applyFont="1" applyFill="1" applyBorder="1" applyAlignment="1">
      <alignment horizontal="right" vertical="center"/>
    </xf>
    <xf numFmtId="0" fontId="12" fillId="0" borderId="5" xfId="0" applyFont="1" applyFill="1" applyBorder="1" applyAlignment="1">
      <alignment horizontal="center" vertical="center"/>
    </xf>
    <xf numFmtId="0" fontId="11" fillId="2" borderId="23" xfId="0" applyFont="1" applyFill="1" applyBorder="1" applyAlignment="1">
      <alignment horizontal="right" vertical="center"/>
    </xf>
    <xf numFmtId="0" fontId="12" fillId="2" borderId="13" xfId="0" applyFont="1" applyFill="1" applyBorder="1" applyAlignment="1">
      <alignment horizontal="center" vertical="center"/>
    </xf>
    <xf numFmtId="0" fontId="11" fillId="3" borderId="16" xfId="0" applyFont="1" applyFill="1" applyBorder="1" applyAlignment="1">
      <alignment horizontal="right" vertical="center"/>
    </xf>
    <xf numFmtId="0" fontId="12" fillId="3" borderId="7" xfId="0" applyFont="1" applyFill="1" applyBorder="1" applyAlignment="1">
      <alignment horizontal="center" vertical="center"/>
    </xf>
    <xf numFmtId="0" fontId="11" fillId="2" borderId="18" xfId="0" applyFont="1" applyFill="1" applyBorder="1" applyAlignment="1">
      <alignment horizontal="right" vertical="center"/>
    </xf>
    <xf numFmtId="0" fontId="12" fillId="2" borderId="6" xfId="0" applyFont="1" applyFill="1" applyBorder="1" applyAlignment="1">
      <alignment horizontal="center" vertical="center"/>
    </xf>
    <xf numFmtId="0" fontId="15" fillId="2" borderId="16" xfId="0" applyFont="1" applyFill="1" applyBorder="1" applyAlignment="1">
      <alignment horizontal="right" vertical="center"/>
    </xf>
    <xf numFmtId="0" fontId="16" fillId="2" borderId="7" xfId="0" applyFont="1" applyFill="1" applyBorder="1" applyAlignment="1">
      <alignment horizontal="center" vertical="center"/>
    </xf>
    <xf numFmtId="0" fontId="15" fillId="3" borderId="17" xfId="0" applyFont="1" applyFill="1" applyBorder="1" applyAlignment="1">
      <alignment horizontal="right" vertical="center"/>
    </xf>
    <xf numFmtId="0" fontId="16" fillId="3" borderId="5" xfId="0" applyFont="1" applyFill="1" applyBorder="1" applyAlignment="1">
      <alignment horizontal="center" vertical="center"/>
    </xf>
    <xf numFmtId="0" fontId="15" fillId="2" borderId="17" xfId="0" applyFont="1" applyFill="1" applyBorder="1" applyAlignment="1">
      <alignment horizontal="right" vertical="center"/>
    </xf>
    <xf numFmtId="0" fontId="16" fillId="2" borderId="5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right" vertical="center"/>
    </xf>
    <xf numFmtId="0" fontId="16" fillId="0" borderId="20" xfId="0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horizontal="right" vertical="center"/>
    </xf>
    <xf numFmtId="0" fontId="16" fillId="0" borderId="5" xfId="0" applyFont="1" applyFill="1" applyBorder="1" applyAlignment="1">
      <alignment horizontal="center" vertical="center"/>
    </xf>
    <xf numFmtId="0" fontId="15" fillId="3" borderId="23" xfId="0" applyFont="1" applyFill="1" applyBorder="1" applyAlignment="1">
      <alignment horizontal="right" vertical="center"/>
    </xf>
    <xf numFmtId="0" fontId="16" fillId="3" borderId="13" xfId="0" applyFont="1" applyFill="1" applyBorder="1" applyAlignment="1">
      <alignment horizontal="center" vertical="center"/>
    </xf>
    <xf numFmtId="0" fontId="15" fillId="2" borderId="25" xfId="0" applyFont="1" applyFill="1" applyBorder="1" applyAlignment="1">
      <alignment horizontal="right" vertical="center"/>
    </xf>
    <xf numFmtId="0" fontId="16" fillId="2" borderId="8" xfId="0" applyFont="1" applyFill="1" applyBorder="1" applyAlignment="1">
      <alignment horizontal="center" vertical="center"/>
    </xf>
    <xf numFmtId="0" fontId="14" fillId="0" borderId="14" xfId="0" applyFont="1" applyBorder="1" applyAlignment="1">
      <alignment horizontal="center" vertical="center" textRotation="90"/>
    </xf>
    <xf numFmtId="0" fontId="14" fillId="0" borderId="4" xfId="0" applyFont="1" applyBorder="1" applyAlignment="1">
      <alignment horizontal="center" vertical="center" textRotation="90"/>
    </xf>
    <xf numFmtId="0" fontId="14" fillId="0" borderId="14" xfId="0" applyFont="1" applyBorder="1" applyAlignment="1">
      <alignment horizontal="center" vertical="center" textRotation="90"/>
    </xf>
    <xf numFmtId="0" fontId="14" fillId="0" borderId="15" xfId="0" applyFont="1" applyBorder="1" applyAlignment="1">
      <alignment horizontal="center" vertical="center" textRotation="90"/>
    </xf>
    <xf numFmtId="0" fontId="5" fillId="0" borderId="1" xfId="0" applyFont="1" applyBorder="1" applyAlignment="1">
      <alignment horizontal="center" vertical="center" wrapText="1"/>
    </xf>
    <xf numFmtId="0" fontId="9" fillId="0" borderId="24" xfId="0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 wrapText="1"/>
    </xf>
    <xf numFmtId="0" fontId="9" fillId="0" borderId="25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textRotation="90"/>
    </xf>
    <xf numFmtId="0" fontId="10" fillId="0" borderId="5" xfId="0" applyFont="1" applyBorder="1" applyAlignment="1">
      <alignment horizontal="center" vertical="center" textRotation="90"/>
    </xf>
    <xf numFmtId="0" fontId="10" fillId="0" borderId="13" xfId="0" applyFont="1" applyBorder="1" applyAlignment="1">
      <alignment horizontal="center" vertical="center" textRotation="90"/>
    </xf>
    <xf numFmtId="0" fontId="10" fillId="0" borderId="4" xfId="0" applyFont="1" applyBorder="1" applyAlignment="1">
      <alignment horizontal="center" vertical="center" textRotation="90"/>
    </xf>
    <xf numFmtId="0" fontId="13" fillId="0" borderId="15" xfId="0" applyFont="1" applyBorder="1" applyAlignment="1">
      <alignment horizontal="center" vertical="center" textRotation="90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textRotation="90"/>
    </xf>
    <xf numFmtId="0" fontId="10" fillId="0" borderId="15" xfId="0" applyFont="1" applyBorder="1" applyAlignment="1">
      <alignment horizontal="center" vertical="center" textRotation="90"/>
    </xf>
    <xf numFmtId="0" fontId="6" fillId="0" borderId="1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textRotation="90"/>
    </xf>
    <xf numFmtId="0" fontId="1" fillId="0" borderId="14" xfId="0" applyFont="1" applyBorder="1" applyAlignment="1">
      <alignment horizontal="center" vertical="center" textRotation="9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a-IR">
                <a:cs typeface="B Titr" panose="00000700000000000000" pitchFamily="2" charset="-78"/>
              </a:rPr>
              <a:t>نمودار نظر سنجی</a:t>
            </a:r>
            <a:r>
              <a:rPr lang="fa-IR" baseline="0">
                <a:cs typeface="B Titr" panose="00000700000000000000" pitchFamily="2" charset="-78"/>
              </a:rPr>
              <a:t> رویشکده همیاری آذر ماه 99  تهران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258002465297323E-2"/>
          <c:y val="9.8825280227727755E-2"/>
          <c:w val="0.9385621087500754"/>
          <c:h val="0.72959843920043321"/>
        </c:manualLayout>
      </c:layout>
      <c:lineChart>
        <c:grouping val="standard"/>
        <c:varyColors val="0"/>
        <c:ser>
          <c:idx val="0"/>
          <c:order val="0"/>
          <c:spPr>
            <a:ln w="31750" cap="rnd">
              <a:solidFill>
                <a:schemeClr val="accent1">
                  <a:alpha val="85000"/>
                </a:schemeClr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نمودار!$B$3:$B$29</c:f>
              <c:strCache>
                <c:ptCount val="27"/>
                <c:pt idx="0">
                  <c:v>مکان برگزاری دوره</c:v>
                </c:pt>
                <c:pt idx="1">
                  <c:v>کیفیت پذیرایی میان وعده</c:v>
                </c:pt>
                <c:pt idx="2">
                  <c:v>کیفیت پذیرایی نهار</c:v>
                </c:pt>
                <c:pt idx="3">
                  <c:v>میزان تسلط بر موضوع همیاری حجت الاسلام توحیدی منش</c:v>
                </c:pt>
                <c:pt idx="4">
                  <c:v>نحوه ارائه مبحث حجت الاسلام توحیدی منش</c:v>
                </c:pt>
                <c:pt idx="5">
                  <c:v>میزان کاربردی بودن مطالب ارائه شده </c:v>
                </c:pt>
                <c:pt idx="6">
                  <c:v>میزان تسلط موضوعی درکارگاه ایده پردازی جناب آقای دکتر پاینده</c:v>
                </c:pt>
                <c:pt idx="7">
                  <c:v>نحوه ارائه کارگاه  جناب آقای دکتر پاینده</c:v>
                </c:pt>
                <c:pt idx="8">
                  <c:v>میزان کاربردی بودن مطالب ارائه شده </c:v>
                </c:pt>
                <c:pt idx="9">
                  <c:v>میزان تسلط بر موضوع روشهای مشاوره و  تیپ شناسی جناب آقای حبیبی</c:v>
                </c:pt>
                <c:pt idx="10">
                  <c:v>نحوه ارائه و کاربردی بودن مطالب ارائه شده</c:v>
                </c:pt>
                <c:pt idx="11">
                  <c:v>میزان تسلط بر موضوع روشهای ارتباط گیری جناب آقای حبیبی</c:v>
                </c:pt>
                <c:pt idx="12">
                  <c:v>نحوه ارائه و کاربردی بودن مطالب ارائه شده</c:v>
                </c:pt>
                <c:pt idx="13">
                  <c:v>میزان تسلط بر موضوع ایده پردازی جناب آقای فرهنگ</c:v>
                </c:pt>
                <c:pt idx="14">
                  <c:v>نحوه ارائه مبحث جناب آقای فرهنگ</c:v>
                </c:pt>
                <c:pt idx="15">
                  <c:v>میزان کاربردی بودن مطالب ارائه شده </c:v>
                </c:pt>
                <c:pt idx="16">
                  <c:v>میزان تسلط بر موضوع روایت آسیب های اجتماعی  آقای نوروزی</c:v>
                </c:pt>
                <c:pt idx="17">
                  <c:v>نحوه ارائه مبحث آقای نوروزی</c:v>
                </c:pt>
                <c:pt idx="18">
                  <c:v>میزان کاربردی بودن مطالب ارائه شده </c:v>
                </c:pt>
                <c:pt idx="19">
                  <c:v>ارزیابی نحوه اطلاع رسانی</c:v>
                </c:pt>
                <c:pt idx="20">
                  <c:v>نحوه پذیرش و ثبت نام</c:v>
                </c:pt>
                <c:pt idx="21">
                  <c:v>ارزیابی نحوه و کیفیت  برگزاری آزمون ها ی شخصیت شناسی و همدلی</c:v>
                </c:pt>
                <c:pt idx="22">
                  <c:v>ارزیابی برنامه افتتاحیه </c:v>
                </c:pt>
                <c:pt idx="23">
                  <c:v>ارزیابی نحوه مدیریت زمان دوره</c:v>
                </c:pt>
                <c:pt idx="24">
                  <c:v>نحوه هماهنگی و سرویس دهی تیم اجرایی</c:v>
                </c:pt>
                <c:pt idx="25">
                  <c:v>تمایل به شرکت در ادامه مراحل و دوره های آموزشی</c:v>
                </c:pt>
                <c:pt idx="26">
                  <c:v>میزان اثر گذاری رویدادهای اجتماعی در روند فعالیت های  آتی</c:v>
                </c:pt>
              </c:strCache>
            </c:strRef>
          </c:cat>
          <c:val>
            <c:numRef>
              <c:f>نمودار!$C$3:$C$29</c:f>
              <c:numCache>
                <c:formatCode>0.00</c:formatCode>
                <c:ptCount val="27"/>
                <c:pt idx="0">
                  <c:v>79.130434782608688</c:v>
                </c:pt>
                <c:pt idx="1">
                  <c:v>87.826086956521735</c:v>
                </c:pt>
                <c:pt idx="2">
                  <c:v>97.391304347826093</c:v>
                </c:pt>
                <c:pt idx="3">
                  <c:v>80.869565217391312</c:v>
                </c:pt>
                <c:pt idx="4">
                  <c:v>82.608695652173907</c:v>
                </c:pt>
                <c:pt idx="5">
                  <c:v>80.869565217391312</c:v>
                </c:pt>
                <c:pt idx="6">
                  <c:v>93.043478260869563</c:v>
                </c:pt>
                <c:pt idx="7">
                  <c:v>89.090909090909079</c:v>
                </c:pt>
                <c:pt idx="8">
                  <c:v>85.217391304347828</c:v>
                </c:pt>
                <c:pt idx="9">
                  <c:v>92.173913043478265</c:v>
                </c:pt>
                <c:pt idx="10">
                  <c:v>92.173913043478265</c:v>
                </c:pt>
                <c:pt idx="11">
                  <c:v>97.391304347826093</c:v>
                </c:pt>
                <c:pt idx="12">
                  <c:v>94.782608695652172</c:v>
                </c:pt>
                <c:pt idx="13">
                  <c:v>85.217391304347828</c:v>
                </c:pt>
                <c:pt idx="14">
                  <c:v>85.217391304347828</c:v>
                </c:pt>
                <c:pt idx="15">
                  <c:v>81.739130434782624</c:v>
                </c:pt>
                <c:pt idx="16">
                  <c:v>77.391304347826079</c:v>
                </c:pt>
                <c:pt idx="17">
                  <c:v>74.782608695652172</c:v>
                </c:pt>
                <c:pt idx="18">
                  <c:v>75.65217391304347</c:v>
                </c:pt>
                <c:pt idx="19">
                  <c:v>69.565217391304344</c:v>
                </c:pt>
                <c:pt idx="20">
                  <c:v>80</c:v>
                </c:pt>
                <c:pt idx="21">
                  <c:v>76.363636363636374</c:v>
                </c:pt>
                <c:pt idx="22">
                  <c:v>80.869565217391312</c:v>
                </c:pt>
                <c:pt idx="23">
                  <c:v>86.086956521739125</c:v>
                </c:pt>
                <c:pt idx="24">
                  <c:v>74.782608695652172</c:v>
                </c:pt>
                <c:pt idx="25">
                  <c:v>85.454545454545453</c:v>
                </c:pt>
                <c:pt idx="26">
                  <c:v>78.260869565217391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A32-4657-A130-EC7C74D42AE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494651984"/>
        <c:axId val="494652400"/>
      </c:lineChart>
      <c:catAx>
        <c:axId val="4946519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B Koodak" panose="00000700000000000000" pitchFamily="2" charset="-78"/>
              </a:defRPr>
            </a:pPr>
            <a:endParaRPr lang="en-US"/>
          </a:p>
        </c:txPr>
        <c:crossAx val="494652400"/>
        <c:crosses val="autoZero"/>
        <c:auto val="1"/>
        <c:lblAlgn val="ctr"/>
        <c:lblOffset val="100"/>
        <c:noMultiLvlLbl val="0"/>
      </c:catAx>
      <c:valAx>
        <c:axId val="494652400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minorGridlines>
          <c:spPr>
            <a:ln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</a:ln>
            <a:effectLst/>
          </c:spPr>
        </c:minorGridlines>
        <c:numFmt formatCode="#,##0.0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4651984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dk1">
                <a:lumMod val="35000"/>
                <a:lumOff val="6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B Mitra" panose="00000400000000000000" pitchFamily="2" charset="-78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25" r="0.25" t="0.75" header="0.3" footer="0.3"/>
    <c:pageSetup paperSize="9"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22</xdr:row>
      <xdr:rowOff>27214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0535825983" y="1047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r" rtl="1"/>
          <a:endParaRPr lang="en-US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125</xdr:col>
      <xdr:colOff>204225</xdr:colOff>
      <xdr:row>5</xdr:row>
      <xdr:rowOff>142472</xdr:rowOff>
    </xdr:from>
    <xdr:to>
      <xdr:col>146</xdr:col>
      <xdr:colOff>362493</xdr:colOff>
      <xdr:row>21</xdr:row>
      <xdr:rowOff>208642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rightToLeft="1" view="pageBreakPreview" zoomScale="60" zoomScaleNormal="100" workbookViewId="0">
      <selection activeCell="D5" sqref="D5"/>
    </sheetView>
  </sheetViews>
  <sheetFormatPr defaultRowHeight="14.4"/>
  <cols>
    <col min="1" max="1" width="5.1015625" customWidth="1"/>
    <col min="2" max="2" width="6.26171875" bestFit="1" customWidth="1"/>
    <col min="3" max="3" width="92.15625" bestFit="1" customWidth="1"/>
    <col min="4" max="4" width="9.5234375" style="1" customWidth="1"/>
    <col min="5" max="5" width="11.62890625" customWidth="1"/>
    <col min="6" max="6" width="6.26171875" bestFit="1" customWidth="1"/>
    <col min="7" max="7" width="92.15625" bestFit="1" customWidth="1"/>
    <col min="8" max="8" width="9.5234375" style="1" customWidth="1"/>
    <col min="9" max="9" width="11.62890625" customWidth="1"/>
    <col min="10" max="10" width="6.26171875" bestFit="1" customWidth="1"/>
    <col min="11" max="11" width="92.15625" bestFit="1" customWidth="1"/>
    <col min="12" max="12" width="9.5234375" style="1" customWidth="1"/>
    <col min="13" max="13" width="4.26171875" customWidth="1"/>
    <col min="14" max="14" width="8.89453125" customWidth="1"/>
  </cols>
  <sheetData>
    <row r="1" spans="1:12" ht="138" customHeight="1" thickBot="1">
      <c r="A1" s="35"/>
      <c r="B1" s="70" t="s">
        <v>29</v>
      </c>
      <c r="C1" s="70"/>
      <c r="D1" s="70"/>
      <c r="F1" s="70" t="s">
        <v>29</v>
      </c>
      <c r="G1" s="70"/>
      <c r="H1" s="70"/>
      <c r="J1" s="70" t="s">
        <v>29</v>
      </c>
      <c r="K1" s="70"/>
      <c r="L1" s="70"/>
    </row>
    <row r="2" spans="1:12" ht="50.05" customHeight="1" thickBot="1">
      <c r="A2" s="35"/>
      <c r="B2" s="79" t="s">
        <v>0</v>
      </c>
      <c r="C2" s="80"/>
      <c r="D2" s="81"/>
      <c r="F2" s="71" t="str">
        <f t="shared" ref="F2:F3" si="0">B2</f>
        <v>شما به هر کدام از موارد زیر چه نمره ای از 0 تا 5  ارائه خواهید کرد:</v>
      </c>
      <c r="G2" s="72"/>
      <c r="H2" s="73"/>
      <c r="J2" s="71" t="str">
        <f t="shared" ref="J2:J3" si="1">B2</f>
        <v>شما به هر کدام از موارد زیر چه نمره ای از 0 تا 5  ارائه خواهید کرد:</v>
      </c>
      <c r="K2" s="72"/>
      <c r="L2" s="73"/>
    </row>
    <row r="3" spans="1:12" ht="50.05" customHeight="1">
      <c r="A3" s="35"/>
      <c r="B3" s="77" t="s">
        <v>24</v>
      </c>
      <c r="C3" s="36" t="s">
        <v>3</v>
      </c>
      <c r="D3" s="37"/>
      <c r="F3" s="67" t="str">
        <f t="shared" si="0"/>
        <v xml:space="preserve">مکان و  پذیرایی دوره </v>
      </c>
      <c r="G3" s="52" t="str">
        <f t="shared" ref="G3:G29" si="2">C3</f>
        <v>مکان برگزاری دوره</v>
      </c>
      <c r="H3" s="53"/>
      <c r="J3" s="67" t="str">
        <f t="shared" si="1"/>
        <v xml:space="preserve">مکان و  پذیرایی دوره </v>
      </c>
      <c r="K3" s="52" t="str">
        <f t="shared" ref="K3:K29" si="3">C3</f>
        <v>مکان برگزاری دوره</v>
      </c>
      <c r="L3" s="53"/>
    </row>
    <row r="4" spans="1:12" ht="50.05" customHeight="1">
      <c r="A4" s="35"/>
      <c r="B4" s="82"/>
      <c r="C4" s="38" t="s">
        <v>6</v>
      </c>
      <c r="D4" s="39"/>
      <c r="F4" s="68"/>
      <c r="G4" s="54" t="str">
        <f t="shared" si="2"/>
        <v>کیفیت پذیرایی میان وعده</v>
      </c>
      <c r="H4" s="55"/>
      <c r="J4" s="68"/>
      <c r="K4" s="54" t="str">
        <f t="shared" si="3"/>
        <v>کیفیت پذیرایی میان وعده</v>
      </c>
      <c r="L4" s="55"/>
    </row>
    <row r="5" spans="1:12" ht="79" customHeight="1" thickBot="1">
      <c r="A5" s="35"/>
      <c r="B5" s="82"/>
      <c r="C5" s="40" t="s">
        <v>7</v>
      </c>
      <c r="D5" s="41"/>
      <c r="F5" s="69"/>
      <c r="G5" s="56" t="str">
        <f t="shared" si="2"/>
        <v>کیفیت پذیرایی نهار</v>
      </c>
      <c r="H5" s="57"/>
      <c r="J5" s="69"/>
      <c r="K5" s="56" t="str">
        <f t="shared" si="3"/>
        <v>کیفیت پذیرایی نهار</v>
      </c>
      <c r="L5" s="57"/>
    </row>
    <row r="6" spans="1:12" ht="50.05" customHeight="1">
      <c r="A6" s="35"/>
      <c r="B6" s="77" t="s">
        <v>2</v>
      </c>
      <c r="C6" s="42" t="s">
        <v>16</v>
      </c>
      <c r="D6" s="43"/>
      <c r="F6" s="67" t="str">
        <f t="shared" ref="F6" si="4">B6</f>
        <v>آموزشی</v>
      </c>
      <c r="G6" s="58" t="str">
        <f t="shared" si="2"/>
        <v>میزان تسلط بر موضوع همیاری حجت الاسلام توحیدی منش</v>
      </c>
      <c r="H6" s="59"/>
      <c r="J6" s="67" t="str">
        <f t="shared" ref="J6" si="5">B6</f>
        <v>آموزشی</v>
      </c>
      <c r="K6" s="58" t="str">
        <f t="shared" si="3"/>
        <v>میزان تسلط بر موضوع همیاری حجت الاسلام توحیدی منش</v>
      </c>
      <c r="L6" s="59"/>
    </row>
    <row r="7" spans="1:12" ht="50.05" customHeight="1">
      <c r="A7" s="35"/>
      <c r="B7" s="82"/>
      <c r="C7" s="40" t="s">
        <v>12</v>
      </c>
      <c r="D7" s="41"/>
      <c r="F7" s="68"/>
      <c r="G7" s="56" t="str">
        <f t="shared" si="2"/>
        <v>نحوه ارائه مبحث حجت الاسلام توحیدی منش</v>
      </c>
      <c r="H7" s="57"/>
      <c r="J7" s="68"/>
      <c r="K7" s="56" t="str">
        <f t="shared" si="3"/>
        <v>نحوه ارائه مبحث حجت الاسلام توحیدی منش</v>
      </c>
      <c r="L7" s="57"/>
    </row>
    <row r="8" spans="1:12" ht="50.05" customHeight="1">
      <c r="A8" s="35"/>
      <c r="B8" s="82"/>
      <c r="C8" s="38" t="s">
        <v>23</v>
      </c>
      <c r="D8" s="39"/>
      <c r="F8" s="68"/>
      <c r="G8" s="54" t="str">
        <f t="shared" si="2"/>
        <v xml:space="preserve">میزان کاربردی بودن مطالب ارائه شده </v>
      </c>
      <c r="H8" s="55"/>
      <c r="J8" s="68"/>
      <c r="K8" s="54" t="str">
        <f t="shared" si="3"/>
        <v xml:space="preserve">میزان کاربردی بودن مطالب ارائه شده </v>
      </c>
      <c r="L8" s="55"/>
    </row>
    <row r="9" spans="1:12" ht="50.05" customHeight="1">
      <c r="A9" s="35"/>
      <c r="B9" s="82"/>
      <c r="C9" s="40" t="s">
        <v>33</v>
      </c>
      <c r="D9" s="41"/>
      <c r="F9" s="68"/>
      <c r="G9" s="56" t="s">
        <v>33</v>
      </c>
      <c r="H9" s="57"/>
      <c r="J9" s="68"/>
      <c r="K9" s="56" t="s">
        <v>33</v>
      </c>
      <c r="L9" s="57"/>
    </row>
    <row r="10" spans="1:12" ht="50.05" customHeight="1">
      <c r="A10" s="35"/>
      <c r="B10" s="82"/>
      <c r="C10" s="38" t="s">
        <v>32</v>
      </c>
      <c r="D10" s="39"/>
      <c r="F10" s="68"/>
      <c r="G10" s="54" t="str">
        <f t="shared" si="2"/>
        <v>نحوه ارائه کارگاه  جناب آقای دکتر پاینده</v>
      </c>
      <c r="H10" s="55"/>
      <c r="J10" s="68"/>
      <c r="K10" s="54" t="str">
        <f t="shared" si="3"/>
        <v>نحوه ارائه کارگاه  جناب آقای دکتر پاینده</v>
      </c>
      <c r="L10" s="55"/>
    </row>
    <row r="11" spans="1:12" ht="50.05" customHeight="1">
      <c r="A11" s="35"/>
      <c r="B11" s="82"/>
      <c r="C11" s="40" t="s">
        <v>23</v>
      </c>
      <c r="D11" s="41"/>
      <c r="F11" s="68"/>
      <c r="G11" s="56" t="str">
        <f t="shared" si="2"/>
        <v xml:space="preserve">میزان کاربردی بودن مطالب ارائه شده </v>
      </c>
      <c r="H11" s="57"/>
      <c r="J11" s="68"/>
      <c r="K11" s="56" t="str">
        <f t="shared" si="3"/>
        <v xml:space="preserve">میزان کاربردی بودن مطالب ارائه شده </v>
      </c>
      <c r="L11" s="57"/>
    </row>
    <row r="12" spans="1:12" ht="50.05" customHeight="1">
      <c r="A12" s="35"/>
      <c r="B12" s="82"/>
      <c r="C12" s="38" t="s">
        <v>30</v>
      </c>
      <c r="D12" s="39"/>
      <c r="F12" s="68"/>
      <c r="G12" s="54" t="str">
        <f t="shared" si="2"/>
        <v>میزان تسلط بر موضوع روشهای مشاوره و  تیپ شناسی جناب آقای حبیبی</v>
      </c>
      <c r="H12" s="55"/>
      <c r="J12" s="68"/>
      <c r="K12" s="54" t="str">
        <f t="shared" si="3"/>
        <v>میزان تسلط بر موضوع روشهای مشاوره و  تیپ شناسی جناب آقای حبیبی</v>
      </c>
      <c r="L12" s="55"/>
    </row>
    <row r="13" spans="1:12" ht="50.05" customHeight="1">
      <c r="A13" s="35"/>
      <c r="B13" s="82"/>
      <c r="C13" s="40" t="s">
        <v>26</v>
      </c>
      <c r="D13" s="41"/>
      <c r="F13" s="68"/>
      <c r="G13" s="56" t="str">
        <f t="shared" si="2"/>
        <v>نحوه ارائه و کاربردی بودن مطالب ارائه شده</v>
      </c>
      <c r="H13" s="57"/>
      <c r="J13" s="68"/>
      <c r="K13" s="56" t="str">
        <f t="shared" si="3"/>
        <v>نحوه ارائه و کاربردی بودن مطالب ارائه شده</v>
      </c>
      <c r="L13" s="57"/>
    </row>
    <row r="14" spans="1:12" ht="50.05" customHeight="1">
      <c r="A14" s="35"/>
      <c r="B14" s="82"/>
      <c r="C14" s="38" t="s">
        <v>31</v>
      </c>
      <c r="D14" s="39"/>
      <c r="F14" s="68"/>
      <c r="G14" s="54" t="str">
        <f t="shared" si="2"/>
        <v>میزان تسلط بر موضوع روشهای ارتباط گیری جناب آقای حبیبی</v>
      </c>
      <c r="H14" s="55"/>
      <c r="J14" s="68"/>
      <c r="K14" s="54" t="str">
        <f t="shared" si="3"/>
        <v>میزان تسلط بر موضوع روشهای ارتباط گیری جناب آقای حبیبی</v>
      </c>
      <c r="L14" s="55"/>
    </row>
    <row r="15" spans="1:12" ht="50.05" customHeight="1">
      <c r="A15" s="35"/>
      <c r="B15" s="82"/>
      <c r="C15" s="40" t="s">
        <v>26</v>
      </c>
      <c r="D15" s="41"/>
      <c r="F15" s="68"/>
      <c r="G15" s="56" t="str">
        <f t="shared" si="2"/>
        <v>نحوه ارائه و کاربردی بودن مطالب ارائه شده</v>
      </c>
      <c r="H15" s="57"/>
      <c r="J15" s="68"/>
      <c r="K15" s="56" t="str">
        <f t="shared" si="3"/>
        <v>نحوه ارائه و کاربردی بودن مطالب ارائه شده</v>
      </c>
      <c r="L15" s="57"/>
    </row>
    <row r="16" spans="1:12" ht="50.05" customHeight="1">
      <c r="A16" s="35"/>
      <c r="B16" s="82"/>
      <c r="C16" s="44" t="s">
        <v>27</v>
      </c>
      <c r="D16" s="45"/>
      <c r="F16" s="68"/>
      <c r="G16" s="60" t="str">
        <f t="shared" si="2"/>
        <v>میزان تسلط بر موضوع ایده پردازی جناب آقای فرهنگ</v>
      </c>
      <c r="H16" s="61"/>
      <c r="J16" s="68"/>
      <c r="K16" s="60" t="str">
        <f t="shared" si="3"/>
        <v>میزان تسلط بر موضوع ایده پردازی جناب آقای فرهنگ</v>
      </c>
      <c r="L16" s="61"/>
    </row>
    <row r="17" spans="1:12" ht="50.05" customHeight="1">
      <c r="A17" s="35"/>
      <c r="B17" s="82"/>
      <c r="C17" s="40" t="s">
        <v>28</v>
      </c>
      <c r="D17" s="41"/>
      <c r="F17" s="68"/>
      <c r="G17" s="56" t="str">
        <f t="shared" si="2"/>
        <v>نحوه ارائه مبحث جناب آقای فرهنگ</v>
      </c>
      <c r="H17" s="57"/>
      <c r="J17" s="68"/>
      <c r="K17" s="56" t="str">
        <f t="shared" si="3"/>
        <v>نحوه ارائه مبحث جناب آقای فرهنگ</v>
      </c>
      <c r="L17" s="57"/>
    </row>
    <row r="18" spans="1:12" ht="50.05" customHeight="1">
      <c r="A18" s="35"/>
      <c r="B18" s="82"/>
      <c r="C18" s="38" t="s">
        <v>23</v>
      </c>
      <c r="D18" s="39"/>
      <c r="F18" s="68"/>
      <c r="G18" s="54" t="str">
        <f t="shared" si="2"/>
        <v xml:space="preserve">میزان کاربردی بودن مطالب ارائه شده </v>
      </c>
      <c r="H18" s="55"/>
      <c r="J18" s="68"/>
      <c r="K18" s="54" t="str">
        <f t="shared" si="3"/>
        <v xml:space="preserve">میزان کاربردی بودن مطالب ارائه شده </v>
      </c>
      <c r="L18" s="55"/>
    </row>
    <row r="19" spans="1:12" ht="50.05" customHeight="1">
      <c r="A19" s="35" t="s">
        <v>17</v>
      </c>
      <c r="B19" s="82"/>
      <c r="C19" s="40" t="s">
        <v>18</v>
      </c>
      <c r="D19" s="41"/>
      <c r="F19" s="68"/>
      <c r="G19" s="56" t="str">
        <f t="shared" si="2"/>
        <v>میزان تسلط بر موضوع روایت آسیب های اجتماعی  آقای نوروزی</v>
      </c>
      <c r="H19" s="57"/>
      <c r="J19" s="68"/>
      <c r="K19" s="56" t="str">
        <f t="shared" si="3"/>
        <v>میزان تسلط بر موضوع روایت آسیب های اجتماعی  آقای نوروزی</v>
      </c>
      <c r="L19" s="57"/>
    </row>
    <row r="20" spans="1:12" ht="50.05" customHeight="1">
      <c r="A20" s="35"/>
      <c r="B20" s="82"/>
      <c r="C20" s="38" t="s">
        <v>19</v>
      </c>
      <c r="D20" s="39"/>
      <c r="F20" s="68"/>
      <c r="G20" s="54" t="str">
        <f t="shared" si="2"/>
        <v>نحوه ارائه مبحث آقای نوروزی</v>
      </c>
      <c r="H20" s="55"/>
      <c r="J20" s="68"/>
      <c r="K20" s="54" t="str">
        <f t="shared" si="3"/>
        <v>نحوه ارائه مبحث آقای نوروزی</v>
      </c>
      <c r="L20" s="55"/>
    </row>
    <row r="21" spans="1:12" ht="50.05" customHeight="1" thickBot="1">
      <c r="A21" s="35"/>
      <c r="B21" s="83"/>
      <c r="C21" s="40" t="s">
        <v>23</v>
      </c>
      <c r="D21" s="41"/>
      <c r="F21" s="66"/>
      <c r="G21" s="56" t="str">
        <f t="shared" si="2"/>
        <v xml:space="preserve">میزان کاربردی بودن مطالب ارائه شده </v>
      </c>
      <c r="H21" s="57"/>
      <c r="J21" s="66"/>
      <c r="K21" s="56" t="str">
        <f t="shared" si="3"/>
        <v xml:space="preserve">میزان کاربردی بودن مطالب ارائه شده </v>
      </c>
      <c r="L21" s="57"/>
    </row>
    <row r="22" spans="1:12" ht="50.05" customHeight="1">
      <c r="A22" s="35"/>
      <c r="B22" s="74" t="s">
        <v>8</v>
      </c>
      <c r="C22" s="38" t="s">
        <v>4</v>
      </c>
      <c r="D22" s="39"/>
      <c r="F22" s="67" t="s">
        <v>8</v>
      </c>
      <c r="G22" s="54" t="str">
        <f t="shared" si="2"/>
        <v>ارزیابی نحوه اطلاع رسانی</v>
      </c>
      <c r="H22" s="55"/>
      <c r="J22" s="67" t="s">
        <v>8</v>
      </c>
      <c r="K22" s="54" t="str">
        <f t="shared" si="3"/>
        <v>ارزیابی نحوه اطلاع رسانی</v>
      </c>
      <c r="L22" s="55"/>
    </row>
    <row r="23" spans="1:12" ht="50.05" customHeight="1">
      <c r="A23" s="35"/>
      <c r="B23" s="75"/>
      <c r="C23" s="40" t="s">
        <v>9</v>
      </c>
      <c r="D23" s="41"/>
      <c r="F23" s="68"/>
      <c r="G23" s="56" t="str">
        <f t="shared" si="2"/>
        <v>نحوه پذیرش و ثبت نام</v>
      </c>
      <c r="H23" s="57"/>
      <c r="J23" s="68"/>
      <c r="K23" s="56" t="str">
        <f t="shared" si="3"/>
        <v>نحوه پذیرش و ثبت نام</v>
      </c>
      <c r="L23" s="57"/>
    </row>
    <row r="24" spans="1:12" ht="50.05" customHeight="1">
      <c r="A24" s="35"/>
      <c r="B24" s="75"/>
      <c r="C24" s="44" t="s">
        <v>20</v>
      </c>
      <c r="D24" s="45"/>
      <c r="F24" s="68"/>
      <c r="G24" s="54" t="str">
        <f t="shared" si="2"/>
        <v>ارزیابی نحوه و کیفیت  برگزاری آزمون ها ی شخصیت شناسی و همدلی</v>
      </c>
      <c r="H24" s="61"/>
      <c r="J24" s="68"/>
      <c r="K24" s="54" t="str">
        <f t="shared" si="3"/>
        <v>ارزیابی نحوه و کیفیت  برگزاری آزمون ها ی شخصیت شناسی و همدلی</v>
      </c>
      <c r="L24" s="61"/>
    </row>
    <row r="25" spans="1:12" ht="50.05" customHeight="1">
      <c r="A25" s="35"/>
      <c r="B25" s="75"/>
      <c r="C25" s="40" t="s">
        <v>25</v>
      </c>
      <c r="D25" s="41"/>
      <c r="F25" s="68"/>
      <c r="G25" s="56" t="str">
        <f t="shared" si="2"/>
        <v xml:space="preserve">ارزیابی برنامه افتتاحیه </v>
      </c>
      <c r="H25" s="57"/>
      <c r="J25" s="68"/>
      <c r="K25" s="56" t="str">
        <f t="shared" si="3"/>
        <v xml:space="preserve">ارزیابی برنامه افتتاحیه </v>
      </c>
      <c r="L25" s="57"/>
    </row>
    <row r="26" spans="1:12" ht="50.05" customHeight="1">
      <c r="A26" s="35"/>
      <c r="B26" s="75"/>
      <c r="C26" s="38" t="s">
        <v>21</v>
      </c>
      <c r="D26" s="39"/>
      <c r="F26" s="68"/>
      <c r="G26" s="54" t="str">
        <f t="shared" si="2"/>
        <v>ارزیابی نحوه مدیریت زمان دوره</v>
      </c>
      <c r="H26" s="55"/>
      <c r="J26" s="68"/>
      <c r="K26" s="54" t="str">
        <f t="shared" si="3"/>
        <v>ارزیابی نحوه مدیریت زمان دوره</v>
      </c>
      <c r="L26" s="55"/>
    </row>
    <row r="27" spans="1:12" ht="50.05" customHeight="1" thickBot="1">
      <c r="A27" s="35"/>
      <c r="B27" s="76"/>
      <c r="C27" s="46" t="s">
        <v>5</v>
      </c>
      <c r="D27" s="47"/>
      <c r="F27" s="69"/>
      <c r="G27" s="56" t="str">
        <f t="shared" si="2"/>
        <v>نحوه هماهنگی و سرویس دهی تیم اجرایی</v>
      </c>
      <c r="H27" s="57"/>
      <c r="J27" s="69"/>
      <c r="K27" s="56" t="str">
        <f t="shared" si="3"/>
        <v>نحوه هماهنگی و سرویس دهی تیم اجرایی</v>
      </c>
      <c r="L27" s="57"/>
    </row>
    <row r="28" spans="1:12" ht="50.05" customHeight="1" thickBot="1">
      <c r="A28" s="35"/>
      <c r="B28" s="77" t="s">
        <v>10</v>
      </c>
      <c r="C28" s="48" t="s">
        <v>22</v>
      </c>
      <c r="D28" s="49"/>
      <c r="F28" s="67" t="s">
        <v>13</v>
      </c>
      <c r="G28" s="62" t="str">
        <f t="shared" si="2"/>
        <v>تمایل به شرکت در ادامه مراحل و دوره های آموزشی</v>
      </c>
      <c r="H28" s="63"/>
      <c r="J28" s="67" t="s">
        <v>13</v>
      </c>
      <c r="K28" s="62" t="str">
        <f t="shared" si="3"/>
        <v>تمایل به شرکت در ادامه مراحل و دوره های آموزشی</v>
      </c>
      <c r="L28" s="63"/>
    </row>
    <row r="29" spans="1:12" ht="50.05" customHeight="1" thickBot="1">
      <c r="A29" s="35"/>
      <c r="B29" s="78"/>
      <c r="C29" s="50" t="s">
        <v>11</v>
      </c>
      <c r="D29" s="51"/>
      <c r="F29" s="69"/>
      <c r="G29" s="64" t="str">
        <f t="shared" si="2"/>
        <v>میزان اثر گذاری رویدادهای اجتماعی در روند فعالیت های  آتی</v>
      </c>
      <c r="H29" s="65"/>
      <c r="J29" s="69"/>
      <c r="K29" s="64" t="str">
        <f t="shared" si="3"/>
        <v>میزان اثر گذاری رویدادهای اجتماعی در روند فعالیت های  آتی</v>
      </c>
      <c r="L29" s="65"/>
    </row>
    <row r="30" spans="1:12" ht="37.75" customHeight="1">
      <c r="B30" s="25"/>
      <c r="C30" s="26"/>
      <c r="D30" s="27"/>
      <c r="F30" s="25"/>
      <c r="G30" s="26"/>
      <c r="H30" s="27"/>
      <c r="I30" s="29"/>
      <c r="J30" s="25"/>
      <c r="K30" s="26"/>
      <c r="L30" s="27"/>
    </row>
    <row r="31" spans="1:12" ht="37.75" customHeight="1">
      <c r="B31" s="25"/>
      <c r="C31" s="26"/>
      <c r="D31" s="27"/>
      <c r="F31" s="25"/>
      <c r="G31" s="26"/>
      <c r="H31" s="27"/>
      <c r="I31" s="29"/>
      <c r="J31" s="25"/>
      <c r="K31" s="26"/>
      <c r="L31" s="27"/>
    </row>
    <row r="32" spans="1:12" ht="37.75" customHeight="1">
      <c r="B32" s="25"/>
      <c r="C32" s="26"/>
      <c r="D32" s="27"/>
      <c r="F32" s="25"/>
      <c r="G32" s="26"/>
      <c r="H32" s="27"/>
      <c r="I32" s="29"/>
      <c r="J32" s="25"/>
      <c r="K32" s="26"/>
      <c r="L32" s="27"/>
    </row>
    <row r="33" spans="2:12" ht="37.75" customHeight="1">
      <c r="B33" s="25"/>
      <c r="C33" s="26"/>
      <c r="D33" s="27"/>
      <c r="F33" s="25"/>
      <c r="G33" s="26"/>
      <c r="H33" s="27"/>
      <c r="I33" s="29"/>
      <c r="J33" s="25"/>
      <c r="K33" s="26"/>
      <c r="L33" s="27"/>
    </row>
    <row r="34" spans="2:12" ht="37.75" customHeight="1">
      <c r="B34" s="25"/>
      <c r="C34" s="28"/>
      <c r="D34" s="27"/>
      <c r="F34" s="25"/>
      <c r="G34" s="26"/>
      <c r="H34" s="27"/>
      <c r="I34" s="29"/>
      <c r="J34" s="25"/>
      <c r="K34" s="26"/>
      <c r="L34" s="27"/>
    </row>
  </sheetData>
  <mergeCells count="18">
    <mergeCell ref="B22:B27"/>
    <mergeCell ref="B28:B29"/>
    <mergeCell ref="B1:D1"/>
    <mergeCell ref="B2:D2"/>
    <mergeCell ref="B3:B5"/>
    <mergeCell ref="B6:B21"/>
    <mergeCell ref="J1:L1"/>
    <mergeCell ref="J2:L2"/>
    <mergeCell ref="J3:J5"/>
    <mergeCell ref="F1:H1"/>
    <mergeCell ref="F2:H2"/>
    <mergeCell ref="F3:F5"/>
    <mergeCell ref="J6:J20"/>
    <mergeCell ref="J22:J27"/>
    <mergeCell ref="J28:J29"/>
    <mergeCell ref="F6:F20"/>
    <mergeCell ref="F22:F27"/>
    <mergeCell ref="F28:F29"/>
  </mergeCells>
  <printOptions horizontalCentered="1" verticalCentered="1"/>
  <pageMargins left="0" right="0" top="0" bottom="0" header="0" footer="0"/>
  <pageSetup paperSize="9" scale="37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R48"/>
  <sheetViews>
    <sheetView rightToLeft="1" tabSelected="1" view="pageBreakPreview" topLeftCell="DQ1" zoomScale="70" zoomScaleNormal="100" zoomScaleSheetLayoutView="70" workbookViewId="0">
      <selection activeCell="EG3" sqref="EG3"/>
    </sheetView>
  </sheetViews>
  <sheetFormatPr defaultRowHeight="14.4"/>
  <cols>
    <col min="1" max="1" width="8.15625" customWidth="1"/>
    <col min="2" max="2" width="89.47265625" customWidth="1"/>
    <col min="3" max="3" width="15.1015625" style="1" bestFit="1" customWidth="1"/>
    <col min="4" max="4" width="13.15625" style="1" bestFit="1" customWidth="1"/>
    <col min="5" max="5" width="9.89453125" style="1" bestFit="1" customWidth="1"/>
    <col min="6" max="122" width="2.89453125" style="1" customWidth="1"/>
  </cols>
  <sheetData>
    <row r="1" spans="1:122" ht="177.7" customHeight="1" thickBot="1">
      <c r="A1" s="84" t="s">
        <v>34</v>
      </c>
      <c r="B1" s="84"/>
      <c r="C1" s="84"/>
      <c r="D1" s="84"/>
      <c r="E1" s="84"/>
    </row>
    <row r="2" spans="1:122" ht="33" customHeight="1" thickBot="1">
      <c r="A2" s="85" t="s">
        <v>0</v>
      </c>
      <c r="B2" s="86"/>
      <c r="C2" s="2" t="s">
        <v>14</v>
      </c>
      <c r="D2" s="2" t="s">
        <v>15</v>
      </c>
      <c r="E2" s="7" t="s">
        <v>1</v>
      </c>
      <c r="F2" s="12"/>
      <c r="G2" s="13"/>
      <c r="H2" s="13"/>
      <c r="I2" s="13"/>
      <c r="J2" s="13"/>
      <c r="K2" s="13"/>
      <c r="L2" s="13"/>
      <c r="M2" s="14"/>
      <c r="N2" s="15"/>
      <c r="O2" s="13"/>
      <c r="P2" s="13"/>
      <c r="Q2" s="13"/>
      <c r="R2" s="13"/>
      <c r="S2" s="13"/>
      <c r="T2" s="13"/>
      <c r="U2" s="13"/>
      <c r="V2" s="13"/>
      <c r="W2" s="13"/>
      <c r="X2" s="13"/>
      <c r="Y2" s="14"/>
      <c r="Z2" s="15"/>
      <c r="AA2" s="13"/>
      <c r="AB2" s="13"/>
      <c r="AC2" s="14"/>
      <c r="AD2" s="15"/>
      <c r="AE2" s="14"/>
      <c r="AF2" s="13"/>
      <c r="AG2" s="14"/>
      <c r="AH2" s="15"/>
      <c r="AI2" s="14"/>
      <c r="AJ2" s="13"/>
      <c r="AK2" s="14"/>
      <c r="AL2" s="15"/>
      <c r="AM2" s="14"/>
      <c r="AN2" s="13"/>
      <c r="AO2" s="14"/>
      <c r="AP2" s="15"/>
      <c r="AQ2" s="14"/>
      <c r="AR2" s="13"/>
      <c r="AS2" s="14"/>
      <c r="AT2" s="15"/>
      <c r="AU2" s="14"/>
      <c r="AV2" s="13"/>
      <c r="AW2" s="14"/>
      <c r="AX2" s="15"/>
      <c r="AY2" s="14"/>
      <c r="AZ2" s="13"/>
      <c r="BA2" s="14"/>
      <c r="BB2" s="15"/>
      <c r="BC2" s="14"/>
      <c r="BD2" s="13"/>
      <c r="BE2" s="14"/>
      <c r="BF2" s="15"/>
      <c r="BG2" s="24"/>
      <c r="BH2" s="24"/>
      <c r="BI2" s="24"/>
      <c r="BJ2" s="24"/>
      <c r="BK2" s="24"/>
      <c r="BL2" s="24"/>
      <c r="BM2" s="24"/>
      <c r="BN2" s="24"/>
      <c r="BO2" s="24"/>
      <c r="BP2" s="24"/>
      <c r="BQ2" s="24"/>
      <c r="BR2" s="24"/>
      <c r="BS2" s="24"/>
      <c r="BT2" s="24"/>
      <c r="BU2" s="24"/>
      <c r="BV2" s="24"/>
      <c r="BW2" s="24"/>
      <c r="BX2" s="24"/>
      <c r="BY2" s="24"/>
      <c r="BZ2" s="24"/>
      <c r="CA2" s="24"/>
      <c r="CB2" s="24"/>
      <c r="CC2" s="24"/>
      <c r="CD2" s="24"/>
      <c r="CE2" s="24"/>
      <c r="CF2" s="24"/>
      <c r="CG2" s="24"/>
      <c r="CH2" s="24"/>
      <c r="CI2" s="24"/>
      <c r="CJ2" s="24"/>
      <c r="CK2" s="14"/>
      <c r="CL2" s="13"/>
      <c r="CM2" s="14"/>
      <c r="CN2" s="15"/>
      <c r="CO2" s="14"/>
      <c r="CP2" s="13"/>
      <c r="CQ2" s="14"/>
      <c r="CR2" s="15"/>
      <c r="CS2" s="14"/>
      <c r="CT2" s="13"/>
      <c r="CU2" s="14"/>
      <c r="CV2" s="15"/>
      <c r="CW2" s="14"/>
      <c r="CX2" s="13"/>
      <c r="CY2" s="14"/>
      <c r="CZ2" s="15"/>
      <c r="DA2" s="14"/>
      <c r="DB2" s="13"/>
      <c r="DC2" s="14"/>
      <c r="DD2" s="15"/>
      <c r="DE2" s="14"/>
      <c r="DF2" s="13"/>
      <c r="DG2" s="14"/>
      <c r="DH2" s="24"/>
      <c r="DI2" s="15"/>
      <c r="DJ2" s="14"/>
      <c r="DK2" s="13"/>
      <c r="DL2" s="14"/>
      <c r="DM2" s="15"/>
      <c r="DN2" s="14"/>
      <c r="DO2" s="13"/>
      <c r="DP2" s="14"/>
      <c r="DQ2" s="15"/>
      <c r="DR2" s="14"/>
    </row>
    <row r="3" spans="1:122" ht="28.3" customHeight="1" thickBot="1">
      <c r="A3" s="87"/>
      <c r="B3" s="30" t="s">
        <v>3</v>
      </c>
      <c r="C3" s="16">
        <f>AVERAGE(F3:DD3)*20</f>
        <v>79.130434782608688</v>
      </c>
      <c r="D3" s="3">
        <f>COUNT(F3:DD3)</f>
        <v>23</v>
      </c>
      <c r="E3" s="3">
        <f>D3-COUNTIF(F3:DD3,5)</f>
        <v>16</v>
      </c>
      <c r="F3" s="3">
        <v>5</v>
      </c>
      <c r="G3" s="3">
        <v>2</v>
      </c>
      <c r="H3" s="3">
        <v>2</v>
      </c>
      <c r="I3" s="3">
        <v>5</v>
      </c>
      <c r="J3" s="3">
        <v>5</v>
      </c>
      <c r="K3" s="3">
        <v>5</v>
      </c>
      <c r="L3" s="3">
        <v>5</v>
      </c>
      <c r="M3" s="3">
        <v>5</v>
      </c>
      <c r="N3" s="3">
        <v>3</v>
      </c>
      <c r="O3" s="3">
        <v>3</v>
      </c>
      <c r="P3" s="3">
        <v>4</v>
      </c>
      <c r="Q3" s="3">
        <v>3</v>
      </c>
      <c r="R3" s="3">
        <v>4</v>
      </c>
      <c r="S3" s="3">
        <v>3</v>
      </c>
      <c r="T3" s="3">
        <v>4</v>
      </c>
      <c r="U3" s="3">
        <v>4</v>
      </c>
      <c r="V3" s="3">
        <v>4</v>
      </c>
      <c r="W3" s="3">
        <v>4</v>
      </c>
      <c r="X3" s="3">
        <v>4</v>
      </c>
      <c r="Y3" s="3">
        <v>4</v>
      </c>
      <c r="Z3" s="3">
        <v>5</v>
      </c>
      <c r="AA3" s="3">
        <v>4</v>
      </c>
      <c r="AB3" s="3">
        <v>4</v>
      </c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</row>
    <row r="4" spans="1:122" ht="28.3" customHeight="1">
      <c r="A4" s="88"/>
      <c r="B4" s="31" t="s">
        <v>6</v>
      </c>
      <c r="C4" s="17">
        <f t="shared" ref="C4:C29" si="0">AVERAGE(F4:DD4)*20</f>
        <v>87.826086956521735</v>
      </c>
      <c r="D4" s="4">
        <f t="shared" ref="D4:D29" si="1">COUNT(F4:DD4)</f>
        <v>23</v>
      </c>
      <c r="E4" s="4">
        <f t="shared" ref="E4:E29" si="2">D4-COUNTIF(F4:DD4,5)</f>
        <v>10</v>
      </c>
      <c r="F4" s="4">
        <v>5</v>
      </c>
      <c r="G4" s="4">
        <v>3</v>
      </c>
      <c r="H4" s="4">
        <v>3</v>
      </c>
      <c r="I4" s="4">
        <v>4</v>
      </c>
      <c r="J4" s="4">
        <v>5</v>
      </c>
      <c r="K4" s="4">
        <v>5</v>
      </c>
      <c r="L4" s="4">
        <v>5</v>
      </c>
      <c r="M4" s="4">
        <v>5</v>
      </c>
      <c r="N4" s="4">
        <v>5</v>
      </c>
      <c r="O4" s="4">
        <v>5</v>
      </c>
      <c r="P4" s="4">
        <v>5</v>
      </c>
      <c r="Q4" s="4">
        <v>5</v>
      </c>
      <c r="R4" s="4">
        <v>5</v>
      </c>
      <c r="S4" s="4">
        <v>4</v>
      </c>
      <c r="T4" s="4">
        <v>3</v>
      </c>
      <c r="U4" s="4">
        <v>3</v>
      </c>
      <c r="V4" s="4">
        <v>4</v>
      </c>
      <c r="W4" s="4">
        <v>4</v>
      </c>
      <c r="X4" s="4">
        <v>5</v>
      </c>
      <c r="Y4" s="4">
        <v>5</v>
      </c>
      <c r="Z4" s="4">
        <v>5</v>
      </c>
      <c r="AA4" s="4">
        <v>4</v>
      </c>
      <c r="AB4" s="4">
        <v>4</v>
      </c>
      <c r="AC4" s="4"/>
      <c r="AD4" s="4"/>
      <c r="AE4" s="4"/>
      <c r="AF4" s="36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</row>
    <row r="5" spans="1:122" ht="28.3" customHeight="1" thickBot="1">
      <c r="A5" s="88"/>
      <c r="B5" s="32" t="s">
        <v>7</v>
      </c>
      <c r="C5" s="18">
        <f t="shared" si="0"/>
        <v>97.391304347826093</v>
      </c>
      <c r="D5" s="11">
        <f t="shared" si="1"/>
        <v>23</v>
      </c>
      <c r="E5" s="11">
        <f t="shared" si="2"/>
        <v>1</v>
      </c>
      <c r="F5" s="11">
        <v>5</v>
      </c>
      <c r="G5" s="11">
        <v>5</v>
      </c>
      <c r="H5" s="11">
        <v>5</v>
      </c>
      <c r="I5" s="11">
        <v>5</v>
      </c>
      <c r="J5" s="11">
        <v>5</v>
      </c>
      <c r="K5" s="11">
        <v>5</v>
      </c>
      <c r="L5" s="11">
        <v>5</v>
      </c>
      <c r="M5" s="11">
        <v>5</v>
      </c>
      <c r="N5" s="11">
        <v>5</v>
      </c>
      <c r="O5" s="11">
        <v>5</v>
      </c>
      <c r="P5" s="11">
        <v>5</v>
      </c>
      <c r="Q5" s="11">
        <v>5</v>
      </c>
      <c r="R5" s="11">
        <v>5</v>
      </c>
      <c r="S5" s="11">
        <v>2</v>
      </c>
      <c r="T5" s="11">
        <v>5</v>
      </c>
      <c r="U5" s="11">
        <v>5</v>
      </c>
      <c r="V5" s="11">
        <v>5</v>
      </c>
      <c r="W5" s="11">
        <v>5</v>
      </c>
      <c r="X5" s="11">
        <v>5</v>
      </c>
      <c r="Y5" s="11">
        <v>5</v>
      </c>
      <c r="Z5" s="11">
        <v>5</v>
      </c>
      <c r="AA5" s="11">
        <v>5</v>
      </c>
      <c r="AB5" s="11">
        <v>5</v>
      </c>
      <c r="AC5" s="11"/>
      <c r="AD5" s="11"/>
      <c r="AE5" s="11"/>
      <c r="AF5" s="38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1"/>
      <c r="BD5" s="11"/>
      <c r="BE5" s="11"/>
      <c r="BF5" s="11"/>
      <c r="BG5" s="11"/>
      <c r="BH5" s="11"/>
      <c r="BI5" s="11"/>
      <c r="BJ5" s="11"/>
      <c r="BK5" s="11"/>
      <c r="BL5" s="11"/>
      <c r="BM5" s="11"/>
      <c r="BN5" s="11"/>
      <c r="BO5" s="11"/>
      <c r="BP5" s="11"/>
      <c r="BQ5" s="11"/>
      <c r="BR5" s="11"/>
      <c r="BS5" s="11"/>
      <c r="BT5" s="11"/>
      <c r="BU5" s="11"/>
      <c r="BV5" s="11"/>
      <c r="BW5" s="11"/>
      <c r="BX5" s="11"/>
      <c r="BY5" s="11"/>
      <c r="BZ5" s="11"/>
      <c r="CA5" s="11"/>
      <c r="CB5" s="11"/>
      <c r="CC5" s="11"/>
      <c r="CD5" s="11"/>
      <c r="CE5" s="11"/>
      <c r="CF5" s="11"/>
      <c r="CG5" s="11"/>
      <c r="CH5" s="11"/>
      <c r="CI5" s="11"/>
      <c r="CJ5" s="11"/>
      <c r="CK5" s="11"/>
      <c r="CL5" s="11"/>
      <c r="CM5" s="11"/>
      <c r="CN5" s="11"/>
      <c r="CO5" s="11"/>
      <c r="CP5" s="11"/>
      <c r="CQ5" s="11"/>
      <c r="CR5" s="11"/>
      <c r="CS5" s="11"/>
      <c r="CT5" s="11"/>
      <c r="CU5" s="11"/>
      <c r="CV5" s="11"/>
      <c r="CW5" s="11"/>
      <c r="CX5" s="11"/>
      <c r="CY5" s="11"/>
      <c r="CZ5" s="11"/>
      <c r="DA5" s="11"/>
      <c r="DB5" s="11"/>
      <c r="DC5" s="11"/>
      <c r="DD5" s="11"/>
      <c r="DE5" s="11"/>
      <c r="DF5" s="11"/>
      <c r="DG5" s="11"/>
      <c r="DH5" s="11"/>
      <c r="DI5" s="11"/>
      <c r="DJ5" s="11"/>
      <c r="DK5" s="11"/>
      <c r="DL5" s="11"/>
      <c r="DM5" s="11"/>
      <c r="DN5" s="11"/>
      <c r="DO5" s="11"/>
      <c r="DP5" s="11"/>
      <c r="DQ5" s="11"/>
      <c r="DR5" s="11"/>
    </row>
    <row r="6" spans="1:122" ht="28.3" customHeight="1">
      <c r="A6" s="88"/>
      <c r="B6" s="33" t="s">
        <v>16</v>
      </c>
      <c r="C6" s="19">
        <f t="shared" si="0"/>
        <v>80.869565217391312</v>
      </c>
      <c r="D6" s="9">
        <f t="shared" si="1"/>
        <v>23</v>
      </c>
      <c r="E6" s="9">
        <f t="shared" si="2"/>
        <v>11</v>
      </c>
      <c r="F6" s="9">
        <v>5</v>
      </c>
      <c r="G6" s="9">
        <v>5</v>
      </c>
      <c r="H6" s="9">
        <v>5</v>
      </c>
      <c r="I6" s="9">
        <v>5</v>
      </c>
      <c r="J6" s="9">
        <v>4</v>
      </c>
      <c r="K6" s="9">
        <v>2</v>
      </c>
      <c r="L6" s="9">
        <v>2</v>
      </c>
      <c r="M6" s="9">
        <v>5</v>
      </c>
      <c r="N6" s="9">
        <v>2</v>
      </c>
      <c r="O6" s="9">
        <v>2</v>
      </c>
      <c r="P6" s="9">
        <v>3</v>
      </c>
      <c r="Q6" s="9">
        <v>4</v>
      </c>
      <c r="R6" s="9">
        <v>5</v>
      </c>
      <c r="S6" s="9">
        <v>5</v>
      </c>
      <c r="T6" s="9">
        <v>5</v>
      </c>
      <c r="U6" s="9">
        <v>4</v>
      </c>
      <c r="V6" s="9">
        <v>5</v>
      </c>
      <c r="W6" s="9">
        <v>5</v>
      </c>
      <c r="X6" s="9">
        <v>3</v>
      </c>
      <c r="Y6" s="9">
        <v>4</v>
      </c>
      <c r="Z6" s="9">
        <v>5</v>
      </c>
      <c r="AA6" s="9">
        <v>3</v>
      </c>
      <c r="AB6" s="9">
        <v>5</v>
      </c>
      <c r="AC6" s="9"/>
      <c r="AD6" s="9"/>
      <c r="AE6" s="9"/>
      <c r="AF6" s="40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  <c r="BW6" s="9"/>
      <c r="BX6" s="9"/>
      <c r="BY6" s="9"/>
      <c r="BZ6" s="9"/>
      <c r="CA6" s="9"/>
      <c r="CB6" s="9"/>
      <c r="CC6" s="9"/>
      <c r="CD6" s="9"/>
      <c r="CE6" s="9"/>
      <c r="CF6" s="9"/>
      <c r="CG6" s="9"/>
      <c r="CH6" s="9"/>
      <c r="CI6" s="9"/>
      <c r="CJ6" s="9"/>
      <c r="CK6" s="9"/>
      <c r="CL6" s="9"/>
      <c r="CM6" s="9"/>
      <c r="CN6" s="9"/>
      <c r="CO6" s="9"/>
      <c r="CP6" s="9"/>
      <c r="CQ6" s="9"/>
      <c r="CR6" s="9"/>
      <c r="CS6" s="9"/>
      <c r="CT6" s="9"/>
      <c r="CU6" s="9"/>
      <c r="CV6" s="9"/>
      <c r="CW6" s="9"/>
      <c r="CX6" s="9"/>
      <c r="CY6" s="9"/>
      <c r="CZ6" s="9"/>
      <c r="DA6" s="9"/>
      <c r="DB6" s="9"/>
      <c r="DC6" s="9"/>
      <c r="DD6" s="9"/>
      <c r="DE6" s="9"/>
      <c r="DF6" s="9"/>
      <c r="DG6" s="9"/>
      <c r="DH6" s="9"/>
      <c r="DI6" s="9"/>
      <c r="DJ6" s="9"/>
      <c r="DK6" s="9"/>
      <c r="DL6" s="9"/>
      <c r="DM6" s="9"/>
      <c r="DN6" s="9"/>
      <c r="DO6" s="9"/>
      <c r="DP6" s="9"/>
      <c r="DQ6" s="9"/>
      <c r="DR6" s="9"/>
    </row>
    <row r="7" spans="1:122" ht="28.3" customHeight="1">
      <c r="A7" s="88"/>
      <c r="B7" s="32" t="s">
        <v>12</v>
      </c>
      <c r="C7" s="20">
        <f t="shared" si="0"/>
        <v>82.608695652173907</v>
      </c>
      <c r="D7" s="5">
        <f t="shared" si="1"/>
        <v>23</v>
      </c>
      <c r="E7" s="5">
        <f t="shared" si="2"/>
        <v>14</v>
      </c>
      <c r="F7" s="5">
        <v>5</v>
      </c>
      <c r="G7" s="5">
        <v>5</v>
      </c>
      <c r="H7" s="5">
        <v>5</v>
      </c>
      <c r="I7" s="5">
        <v>5</v>
      </c>
      <c r="J7" s="5">
        <v>4</v>
      </c>
      <c r="K7" s="5">
        <v>2</v>
      </c>
      <c r="L7" s="5">
        <v>2</v>
      </c>
      <c r="M7" s="5">
        <v>5</v>
      </c>
      <c r="N7" s="5">
        <v>4</v>
      </c>
      <c r="O7" s="5">
        <v>4</v>
      </c>
      <c r="P7" s="5">
        <v>4</v>
      </c>
      <c r="Q7" s="5">
        <v>4</v>
      </c>
      <c r="R7" s="5">
        <v>4</v>
      </c>
      <c r="S7" s="5">
        <v>5</v>
      </c>
      <c r="T7" s="5">
        <v>4</v>
      </c>
      <c r="U7" s="5">
        <v>5</v>
      </c>
      <c r="V7" s="5">
        <v>4</v>
      </c>
      <c r="W7" s="5">
        <v>5</v>
      </c>
      <c r="X7" s="5">
        <v>3</v>
      </c>
      <c r="Y7" s="5">
        <v>4</v>
      </c>
      <c r="Z7" s="5">
        <v>5</v>
      </c>
      <c r="AA7" s="5">
        <v>3</v>
      </c>
      <c r="AB7" s="5">
        <v>4</v>
      </c>
      <c r="AC7" s="5"/>
      <c r="AD7" s="5"/>
      <c r="AE7" s="5"/>
      <c r="AF7" s="42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  <c r="CS7" s="5"/>
      <c r="CT7" s="5"/>
      <c r="CU7" s="5"/>
      <c r="CV7" s="5"/>
      <c r="CW7" s="5"/>
      <c r="CX7" s="5"/>
      <c r="CY7" s="5"/>
      <c r="CZ7" s="5"/>
      <c r="DA7" s="5"/>
      <c r="DB7" s="5"/>
      <c r="DC7" s="5"/>
      <c r="DD7" s="5"/>
      <c r="DE7" s="5"/>
      <c r="DF7" s="5"/>
      <c r="DG7" s="5"/>
      <c r="DH7" s="5"/>
      <c r="DI7" s="5"/>
      <c r="DJ7" s="5"/>
      <c r="DK7" s="5"/>
      <c r="DL7" s="5"/>
      <c r="DM7" s="5"/>
      <c r="DN7" s="5"/>
      <c r="DO7" s="5"/>
      <c r="DP7" s="5"/>
      <c r="DQ7" s="5"/>
      <c r="DR7" s="5"/>
    </row>
    <row r="8" spans="1:122" ht="28.3" customHeight="1" thickBot="1">
      <c r="A8" s="88"/>
      <c r="B8" s="31" t="s">
        <v>23</v>
      </c>
      <c r="C8" s="21">
        <f t="shared" si="0"/>
        <v>80.869565217391312</v>
      </c>
      <c r="D8" s="10">
        <f t="shared" si="1"/>
        <v>23</v>
      </c>
      <c r="E8" s="10">
        <f t="shared" si="2"/>
        <v>15</v>
      </c>
      <c r="F8" s="10">
        <v>5</v>
      </c>
      <c r="G8" s="10">
        <v>5</v>
      </c>
      <c r="H8" s="10">
        <v>4</v>
      </c>
      <c r="I8" s="10">
        <v>5</v>
      </c>
      <c r="J8" s="10">
        <v>5</v>
      </c>
      <c r="K8" s="10">
        <v>2</v>
      </c>
      <c r="L8" s="10">
        <v>4</v>
      </c>
      <c r="M8" s="10">
        <v>5</v>
      </c>
      <c r="N8" s="10">
        <v>4</v>
      </c>
      <c r="O8" s="10">
        <v>4</v>
      </c>
      <c r="P8" s="10">
        <v>4</v>
      </c>
      <c r="Q8" s="10">
        <v>4</v>
      </c>
      <c r="R8" s="10">
        <v>5</v>
      </c>
      <c r="S8" s="10">
        <v>3</v>
      </c>
      <c r="T8" s="10">
        <v>5</v>
      </c>
      <c r="U8" s="10">
        <v>3</v>
      </c>
      <c r="V8" s="10">
        <v>4</v>
      </c>
      <c r="W8" s="10">
        <v>5</v>
      </c>
      <c r="X8" s="10">
        <v>4</v>
      </c>
      <c r="Y8" s="10">
        <v>3</v>
      </c>
      <c r="Z8" s="10">
        <v>3</v>
      </c>
      <c r="AA8" s="10">
        <v>3</v>
      </c>
      <c r="AB8" s="10">
        <v>4</v>
      </c>
      <c r="AC8" s="10"/>
      <c r="AD8" s="10"/>
      <c r="AE8" s="10"/>
      <c r="AF8" s="4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10"/>
      <c r="DB8" s="10"/>
      <c r="DC8" s="10"/>
      <c r="DD8" s="10"/>
      <c r="DE8" s="10"/>
      <c r="DF8" s="10"/>
      <c r="DG8" s="10"/>
      <c r="DH8" s="10"/>
      <c r="DI8" s="10"/>
      <c r="DJ8" s="10"/>
      <c r="DK8" s="10"/>
      <c r="DL8" s="10"/>
      <c r="DM8" s="10"/>
      <c r="DN8" s="10"/>
      <c r="DO8" s="10"/>
      <c r="DP8" s="10"/>
      <c r="DQ8" s="10"/>
      <c r="DR8" s="10"/>
    </row>
    <row r="9" spans="1:122" ht="28.3" customHeight="1">
      <c r="A9" s="88"/>
      <c r="B9" s="32" t="s">
        <v>33</v>
      </c>
      <c r="C9" s="16">
        <f t="shared" si="0"/>
        <v>93.043478260869563</v>
      </c>
      <c r="D9" s="3">
        <f t="shared" si="1"/>
        <v>23</v>
      </c>
      <c r="E9" s="3">
        <f t="shared" si="2"/>
        <v>6</v>
      </c>
      <c r="F9" s="3">
        <v>5</v>
      </c>
      <c r="G9" s="3">
        <v>5</v>
      </c>
      <c r="H9" s="3">
        <v>3</v>
      </c>
      <c r="I9" s="3">
        <v>5</v>
      </c>
      <c r="J9" s="3">
        <v>5</v>
      </c>
      <c r="K9" s="3">
        <v>5</v>
      </c>
      <c r="L9" s="3">
        <v>5</v>
      </c>
      <c r="M9" s="3">
        <v>5</v>
      </c>
      <c r="N9" s="3">
        <v>5</v>
      </c>
      <c r="O9" s="3">
        <v>5</v>
      </c>
      <c r="P9" s="3">
        <v>5</v>
      </c>
      <c r="Q9" s="3">
        <v>5</v>
      </c>
      <c r="R9" s="3">
        <v>5</v>
      </c>
      <c r="S9" s="3">
        <v>3</v>
      </c>
      <c r="T9" s="3">
        <v>5</v>
      </c>
      <c r="U9" s="3">
        <v>4</v>
      </c>
      <c r="V9" s="3">
        <v>4</v>
      </c>
      <c r="W9" s="3">
        <v>5</v>
      </c>
      <c r="X9" s="3">
        <v>5</v>
      </c>
      <c r="Y9" s="3">
        <v>4</v>
      </c>
      <c r="Z9" s="3">
        <v>5</v>
      </c>
      <c r="AA9" s="3">
        <v>4</v>
      </c>
      <c r="AB9" s="3">
        <v>5</v>
      </c>
      <c r="AC9" s="3"/>
      <c r="AD9" s="3"/>
      <c r="AE9" s="3"/>
      <c r="AF9" s="38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</row>
    <row r="10" spans="1:122" ht="28.3" customHeight="1">
      <c r="A10" s="88"/>
      <c r="B10" s="31" t="s">
        <v>32</v>
      </c>
      <c r="C10" s="22">
        <f t="shared" si="0"/>
        <v>89.090909090909079</v>
      </c>
      <c r="D10" s="6">
        <f t="shared" si="1"/>
        <v>22</v>
      </c>
      <c r="E10" s="6">
        <f t="shared" si="2"/>
        <v>10</v>
      </c>
      <c r="F10" s="6">
        <v>5</v>
      </c>
      <c r="G10" s="6">
        <v>5</v>
      </c>
      <c r="H10" s="6"/>
      <c r="I10" s="6">
        <v>5</v>
      </c>
      <c r="J10" s="6">
        <v>5</v>
      </c>
      <c r="K10" s="6">
        <v>5</v>
      </c>
      <c r="L10" s="6">
        <v>5</v>
      </c>
      <c r="M10" s="6">
        <v>5</v>
      </c>
      <c r="N10" s="6">
        <v>4</v>
      </c>
      <c r="O10" s="6">
        <v>4</v>
      </c>
      <c r="P10" s="6">
        <v>4</v>
      </c>
      <c r="Q10" s="6">
        <v>5</v>
      </c>
      <c r="R10" s="6">
        <v>5</v>
      </c>
      <c r="S10" s="6">
        <v>3</v>
      </c>
      <c r="T10" s="6">
        <v>5</v>
      </c>
      <c r="U10" s="6">
        <v>4</v>
      </c>
      <c r="V10" s="6">
        <v>4</v>
      </c>
      <c r="W10" s="6">
        <v>5</v>
      </c>
      <c r="X10" s="6">
        <v>4</v>
      </c>
      <c r="Y10" s="6">
        <v>3</v>
      </c>
      <c r="Z10" s="6">
        <v>4</v>
      </c>
      <c r="AA10" s="6">
        <v>4</v>
      </c>
      <c r="AB10" s="6">
        <v>5</v>
      </c>
      <c r="AC10" s="6"/>
      <c r="AD10" s="6"/>
      <c r="AE10" s="6"/>
      <c r="AF10" s="40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  <c r="BR10" s="6"/>
      <c r="BS10" s="6"/>
      <c r="BT10" s="6"/>
      <c r="BU10" s="6"/>
      <c r="BV10" s="6"/>
      <c r="BW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  <c r="CS10" s="6"/>
      <c r="CT10" s="6"/>
      <c r="CU10" s="6"/>
      <c r="CV10" s="6"/>
      <c r="CW10" s="6"/>
      <c r="CX10" s="6"/>
      <c r="CY10" s="6"/>
      <c r="CZ10" s="6"/>
      <c r="DA10" s="6"/>
      <c r="DB10" s="6"/>
      <c r="DC10" s="6"/>
      <c r="DD10" s="6"/>
      <c r="DE10" s="6"/>
      <c r="DF10" s="6"/>
      <c r="DG10" s="6"/>
      <c r="DH10" s="6"/>
      <c r="DI10" s="6"/>
      <c r="DJ10" s="6"/>
      <c r="DK10" s="6"/>
      <c r="DL10" s="6"/>
      <c r="DM10" s="6"/>
      <c r="DN10" s="6"/>
      <c r="DO10" s="6"/>
      <c r="DP10" s="6"/>
      <c r="DQ10" s="6"/>
      <c r="DR10" s="6"/>
    </row>
    <row r="11" spans="1:122" ht="28.3" customHeight="1" thickBot="1">
      <c r="A11" s="88"/>
      <c r="B11" s="32" t="s">
        <v>23</v>
      </c>
      <c r="C11" s="23">
        <f t="shared" si="0"/>
        <v>85.217391304347828</v>
      </c>
      <c r="D11" s="8">
        <f t="shared" si="1"/>
        <v>23</v>
      </c>
      <c r="E11" s="8">
        <f t="shared" si="2"/>
        <v>14</v>
      </c>
      <c r="F11" s="8">
        <v>5</v>
      </c>
      <c r="G11" s="8">
        <v>5</v>
      </c>
      <c r="H11" s="8">
        <v>4</v>
      </c>
      <c r="I11" s="8">
        <v>5</v>
      </c>
      <c r="J11" s="8">
        <v>5</v>
      </c>
      <c r="K11" s="8">
        <v>5</v>
      </c>
      <c r="L11" s="8">
        <v>5</v>
      </c>
      <c r="M11" s="8">
        <v>5</v>
      </c>
      <c r="N11" s="8">
        <v>4</v>
      </c>
      <c r="O11" s="8">
        <v>4</v>
      </c>
      <c r="P11" s="8">
        <v>4</v>
      </c>
      <c r="Q11" s="8">
        <v>4</v>
      </c>
      <c r="R11" s="8">
        <v>5</v>
      </c>
      <c r="S11" s="8">
        <v>3</v>
      </c>
      <c r="T11" s="8">
        <v>3</v>
      </c>
      <c r="U11" s="8">
        <v>3</v>
      </c>
      <c r="V11" s="8">
        <v>4</v>
      </c>
      <c r="W11" s="8">
        <v>4</v>
      </c>
      <c r="X11" s="8">
        <v>4</v>
      </c>
      <c r="Y11" s="8">
        <v>4</v>
      </c>
      <c r="Z11" s="8">
        <v>4</v>
      </c>
      <c r="AA11" s="8">
        <v>4</v>
      </c>
      <c r="AB11" s="8">
        <v>5</v>
      </c>
      <c r="AC11" s="8"/>
      <c r="AD11" s="8"/>
      <c r="AE11" s="8"/>
      <c r="AF11" s="3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  <c r="BM11" s="8"/>
      <c r="BN11" s="8"/>
      <c r="BO11" s="8"/>
      <c r="BP11" s="8"/>
      <c r="BQ11" s="8"/>
      <c r="BR11" s="8"/>
      <c r="BS11" s="8"/>
      <c r="BT11" s="8"/>
      <c r="BU11" s="8"/>
      <c r="BV11" s="8"/>
      <c r="BW11" s="8"/>
      <c r="BX11" s="8"/>
      <c r="BY11" s="8"/>
      <c r="BZ11" s="8"/>
      <c r="CA11" s="8"/>
      <c r="CB11" s="8"/>
      <c r="CC11" s="8"/>
      <c r="CD11" s="8"/>
      <c r="CE11" s="8"/>
      <c r="CF11" s="8"/>
      <c r="CG11" s="8"/>
      <c r="CH11" s="8"/>
      <c r="CI11" s="8"/>
      <c r="CJ11" s="8"/>
      <c r="CK11" s="8"/>
      <c r="CL11" s="8"/>
      <c r="CM11" s="8"/>
      <c r="CN11" s="8"/>
      <c r="CO11" s="8"/>
      <c r="CP11" s="8"/>
      <c r="CQ11" s="8"/>
      <c r="CR11" s="8"/>
      <c r="CS11" s="8"/>
      <c r="CT11" s="8"/>
      <c r="CU11" s="8"/>
      <c r="CV11" s="8"/>
      <c r="CW11" s="8"/>
      <c r="CX11" s="8"/>
      <c r="CY11" s="8"/>
      <c r="CZ11" s="8"/>
      <c r="DA11" s="8"/>
      <c r="DB11" s="8"/>
      <c r="DC11" s="8"/>
      <c r="DD11" s="8"/>
      <c r="DE11" s="8"/>
      <c r="DF11" s="8"/>
      <c r="DG11" s="8"/>
      <c r="DH11" s="8"/>
      <c r="DI11" s="8"/>
      <c r="DJ11" s="8"/>
      <c r="DK11" s="8"/>
      <c r="DL11" s="8"/>
      <c r="DM11" s="8"/>
      <c r="DN11" s="8"/>
      <c r="DO11" s="8"/>
      <c r="DP11" s="8"/>
      <c r="DQ11" s="8"/>
      <c r="DR11" s="8"/>
    </row>
    <row r="12" spans="1:122" ht="28.3" customHeight="1">
      <c r="A12" s="88"/>
      <c r="B12" s="31" t="s">
        <v>30</v>
      </c>
      <c r="C12" s="19">
        <f t="shared" si="0"/>
        <v>92.173913043478265</v>
      </c>
      <c r="D12" s="9">
        <f t="shared" si="1"/>
        <v>23</v>
      </c>
      <c r="E12" s="9">
        <f t="shared" si="2"/>
        <v>7</v>
      </c>
      <c r="F12" s="9">
        <v>5</v>
      </c>
      <c r="G12" s="9">
        <v>5</v>
      </c>
      <c r="H12" s="9">
        <v>5</v>
      </c>
      <c r="I12" s="9">
        <v>5</v>
      </c>
      <c r="J12" s="9">
        <v>5</v>
      </c>
      <c r="K12" s="9">
        <v>4</v>
      </c>
      <c r="L12" s="9">
        <v>4</v>
      </c>
      <c r="M12" s="9">
        <v>5</v>
      </c>
      <c r="N12" s="9">
        <v>4</v>
      </c>
      <c r="O12" s="9">
        <v>4</v>
      </c>
      <c r="P12" s="9">
        <v>4</v>
      </c>
      <c r="Q12" s="9">
        <v>5</v>
      </c>
      <c r="R12" s="9">
        <v>5</v>
      </c>
      <c r="S12" s="9">
        <v>2</v>
      </c>
      <c r="T12" s="9">
        <v>5</v>
      </c>
      <c r="U12" s="9">
        <v>5</v>
      </c>
      <c r="V12" s="9">
        <v>5</v>
      </c>
      <c r="W12" s="9">
        <v>4</v>
      </c>
      <c r="X12" s="9">
        <v>5</v>
      </c>
      <c r="Y12" s="9">
        <v>5</v>
      </c>
      <c r="Z12" s="9">
        <v>5</v>
      </c>
      <c r="AA12" s="9">
        <v>5</v>
      </c>
      <c r="AB12" s="9">
        <v>5</v>
      </c>
      <c r="AC12" s="9"/>
      <c r="AD12" s="9"/>
      <c r="AE12" s="9"/>
      <c r="AF12" s="40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9"/>
      <c r="BS12" s="9"/>
      <c r="BT12" s="9"/>
      <c r="BU12" s="9"/>
      <c r="BV12" s="9"/>
      <c r="BW12" s="9"/>
      <c r="BX12" s="9"/>
      <c r="BY12" s="9"/>
      <c r="BZ12" s="9"/>
      <c r="CA12" s="9"/>
      <c r="CB12" s="9"/>
      <c r="CC12" s="9"/>
      <c r="CD12" s="9"/>
      <c r="CE12" s="9"/>
      <c r="CF12" s="9"/>
      <c r="CG12" s="9"/>
      <c r="CH12" s="9"/>
      <c r="CI12" s="9"/>
      <c r="CJ12" s="9"/>
      <c r="CK12" s="9"/>
      <c r="CL12" s="9"/>
      <c r="CM12" s="9"/>
      <c r="CN12" s="9"/>
      <c r="CO12" s="9"/>
      <c r="CP12" s="9"/>
      <c r="CQ12" s="9"/>
      <c r="CR12" s="9"/>
      <c r="CS12" s="9"/>
      <c r="CT12" s="9"/>
      <c r="CU12" s="9"/>
      <c r="CV12" s="9"/>
      <c r="CW12" s="9"/>
      <c r="CX12" s="9"/>
      <c r="CY12" s="9"/>
      <c r="CZ12" s="9"/>
      <c r="DA12" s="9"/>
      <c r="DB12" s="9"/>
      <c r="DC12" s="9"/>
      <c r="DD12" s="9"/>
      <c r="DE12" s="9"/>
      <c r="DF12" s="9"/>
      <c r="DG12" s="9"/>
      <c r="DH12" s="9"/>
      <c r="DI12" s="9"/>
      <c r="DJ12" s="9"/>
      <c r="DK12" s="9"/>
      <c r="DL12" s="9"/>
      <c r="DM12" s="9"/>
      <c r="DN12" s="9"/>
      <c r="DO12" s="9"/>
      <c r="DP12" s="9"/>
      <c r="DQ12" s="9"/>
      <c r="DR12" s="9"/>
    </row>
    <row r="13" spans="1:122" ht="28.3" customHeight="1" thickBot="1">
      <c r="A13" s="88"/>
      <c r="B13" s="32" t="s">
        <v>26</v>
      </c>
      <c r="C13" s="18">
        <f t="shared" si="0"/>
        <v>92.173913043478265</v>
      </c>
      <c r="D13" s="11">
        <f t="shared" si="1"/>
        <v>23</v>
      </c>
      <c r="E13" s="11">
        <f t="shared" si="2"/>
        <v>7</v>
      </c>
      <c r="F13" s="11">
        <v>5</v>
      </c>
      <c r="G13" s="11">
        <v>5</v>
      </c>
      <c r="H13" s="11">
        <v>5</v>
      </c>
      <c r="I13" s="11">
        <v>5</v>
      </c>
      <c r="J13" s="11">
        <v>5</v>
      </c>
      <c r="K13" s="11">
        <v>5</v>
      </c>
      <c r="L13" s="11">
        <v>4</v>
      </c>
      <c r="M13" s="11">
        <v>5</v>
      </c>
      <c r="N13" s="11">
        <v>4</v>
      </c>
      <c r="O13" s="11">
        <v>4</v>
      </c>
      <c r="P13" s="11">
        <v>4</v>
      </c>
      <c r="Q13" s="11">
        <v>5</v>
      </c>
      <c r="R13" s="11">
        <v>5</v>
      </c>
      <c r="S13" s="11">
        <v>3</v>
      </c>
      <c r="T13" s="11">
        <v>5</v>
      </c>
      <c r="U13" s="11">
        <v>5</v>
      </c>
      <c r="V13" s="11">
        <v>5</v>
      </c>
      <c r="W13" s="11">
        <v>4</v>
      </c>
      <c r="X13" s="11">
        <v>5</v>
      </c>
      <c r="Y13" s="11">
        <v>3</v>
      </c>
      <c r="Z13" s="11">
        <v>5</v>
      </c>
      <c r="AA13" s="11">
        <v>5</v>
      </c>
      <c r="AB13" s="11">
        <v>5</v>
      </c>
      <c r="AC13" s="11"/>
      <c r="AD13" s="11"/>
      <c r="AE13" s="11"/>
      <c r="AF13" s="38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1"/>
      <c r="AY13" s="11"/>
      <c r="AZ13" s="11"/>
      <c r="BA13" s="11"/>
      <c r="BB13" s="11"/>
      <c r="BC13" s="11"/>
      <c r="BD13" s="11"/>
      <c r="BE13" s="11"/>
      <c r="BF13" s="11"/>
      <c r="BG13" s="11"/>
      <c r="BH13" s="11"/>
      <c r="BI13" s="11"/>
      <c r="BJ13" s="11"/>
      <c r="BK13" s="11"/>
      <c r="BL13" s="11"/>
      <c r="BM13" s="11"/>
      <c r="BN13" s="11"/>
      <c r="BO13" s="11"/>
      <c r="BP13" s="11"/>
      <c r="BQ13" s="11"/>
      <c r="BR13" s="11"/>
      <c r="BS13" s="11"/>
      <c r="BT13" s="11"/>
      <c r="BU13" s="11"/>
      <c r="BV13" s="11"/>
      <c r="BW13" s="11"/>
      <c r="BX13" s="11"/>
      <c r="BY13" s="11"/>
      <c r="BZ13" s="11"/>
      <c r="CA13" s="11"/>
      <c r="CB13" s="11"/>
      <c r="CC13" s="11"/>
      <c r="CD13" s="11"/>
      <c r="CE13" s="11"/>
      <c r="CF13" s="11"/>
      <c r="CG13" s="11"/>
      <c r="CH13" s="11"/>
      <c r="CI13" s="11"/>
      <c r="CJ13" s="11"/>
      <c r="CK13" s="11"/>
      <c r="CL13" s="11"/>
      <c r="CM13" s="11"/>
      <c r="CN13" s="11"/>
      <c r="CO13" s="11"/>
      <c r="CP13" s="11"/>
      <c r="CQ13" s="11"/>
      <c r="CR13" s="11"/>
      <c r="CS13" s="11"/>
      <c r="CT13" s="11"/>
      <c r="CU13" s="11"/>
      <c r="CV13" s="11"/>
      <c r="CW13" s="11"/>
      <c r="CX13" s="11"/>
      <c r="CY13" s="11"/>
      <c r="CZ13" s="11"/>
      <c r="DA13" s="11"/>
      <c r="DB13" s="11"/>
      <c r="DC13" s="11"/>
      <c r="DD13" s="11"/>
      <c r="DE13" s="11"/>
      <c r="DF13" s="11"/>
      <c r="DG13" s="11"/>
      <c r="DH13" s="11"/>
      <c r="DI13" s="11"/>
      <c r="DJ13" s="11"/>
      <c r="DK13" s="11"/>
      <c r="DL13" s="11"/>
      <c r="DM13" s="11"/>
      <c r="DN13" s="11"/>
      <c r="DO13" s="11"/>
      <c r="DP13" s="11"/>
      <c r="DQ13" s="11"/>
      <c r="DR13" s="11"/>
    </row>
    <row r="14" spans="1:122" ht="28.3" customHeight="1">
      <c r="A14" s="88"/>
      <c r="B14" s="31" t="s">
        <v>31</v>
      </c>
      <c r="C14" s="19">
        <f t="shared" si="0"/>
        <v>97.391304347826093</v>
      </c>
      <c r="D14" s="9">
        <f t="shared" si="1"/>
        <v>23</v>
      </c>
      <c r="E14" s="9">
        <f t="shared" si="2"/>
        <v>1</v>
      </c>
      <c r="F14" s="9">
        <v>5</v>
      </c>
      <c r="G14" s="9">
        <v>5</v>
      </c>
      <c r="H14" s="9">
        <v>5</v>
      </c>
      <c r="I14" s="9">
        <v>5</v>
      </c>
      <c r="J14" s="9">
        <v>5</v>
      </c>
      <c r="K14" s="9">
        <v>5</v>
      </c>
      <c r="L14" s="9">
        <v>5</v>
      </c>
      <c r="M14" s="9">
        <v>5</v>
      </c>
      <c r="N14" s="9">
        <v>5</v>
      </c>
      <c r="O14" s="9">
        <v>5</v>
      </c>
      <c r="P14" s="9">
        <v>5</v>
      </c>
      <c r="Q14" s="9">
        <v>5</v>
      </c>
      <c r="R14" s="9">
        <v>5</v>
      </c>
      <c r="S14" s="9">
        <v>2</v>
      </c>
      <c r="T14" s="9">
        <v>5</v>
      </c>
      <c r="U14" s="9">
        <v>5</v>
      </c>
      <c r="V14" s="9">
        <v>5</v>
      </c>
      <c r="W14" s="9">
        <v>5</v>
      </c>
      <c r="X14" s="9">
        <v>5</v>
      </c>
      <c r="Y14" s="9">
        <v>5</v>
      </c>
      <c r="Z14" s="9">
        <v>5</v>
      </c>
      <c r="AA14" s="9">
        <v>5</v>
      </c>
      <c r="AB14" s="9">
        <v>5</v>
      </c>
      <c r="AC14" s="9"/>
      <c r="AD14" s="9"/>
      <c r="AE14" s="9"/>
      <c r="AF14" s="40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9"/>
      <c r="BS14" s="9"/>
      <c r="BT14" s="9"/>
      <c r="BU14" s="9"/>
      <c r="BV14" s="9"/>
      <c r="BW14" s="9"/>
      <c r="BX14" s="9"/>
      <c r="BY14" s="9"/>
      <c r="BZ14" s="9"/>
      <c r="CA14" s="9"/>
      <c r="CB14" s="9"/>
      <c r="CC14" s="9"/>
      <c r="CD14" s="9"/>
      <c r="CE14" s="9"/>
      <c r="CF14" s="9"/>
      <c r="CG14" s="9"/>
      <c r="CH14" s="9"/>
      <c r="CI14" s="9"/>
      <c r="CJ14" s="9"/>
      <c r="CK14" s="9"/>
      <c r="CL14" s="9"/>
      <c r="CM14" s="9"/>
      <c r="CN14" s="9"/>
      <c r="CO14" s="9"/>
      <c r="CP14" s="9"/>
      <c r="CQ14" s="9"/>
      <c r="CR14" s="9"/>
      <c r="CS14" s="9"/>
      <c r="CT14" s="9"/>
      <c r="CU14" s="9"/>
      <c r="CV14" s="9"/>
      <c r="CW14" s="9"/>
      <c r="CX14" s="9"/>
      <c r="CY14" s="9"/>
      <c r="CZ14" s="9"/>
      <c r="DA14" s="9"/>
      <c r="DB14" s="9"/>
      <c r="DC14" s="9"/>
      <c r="DD14" s="9"/>
      <c r="DE14" s="9"/>
      <c r="DF14" s="9"/>
      <c r="DG14" s="9"/>
      <c r="DH14" s="9"/>
      <c r="DI14" s="9"/>
      <c r="DJ14" s="9"/>
      <c r="DK14" s="9"/>
      <c r="DL14" s="9"/>
      <c r="DM14" s="9"/>
      <c r="DN14" s="9"/>
      <c r="DO14" s="9"/>
      <c r="DP14" s="9"/>
      <c r="DQ14" s="9"/>
      <c r="DR14" s="9"/>
    </row>
    <row r="15" spans="1:122" ht="28.3" customHeight="1" thickBot="1">
      <c r="A15" s="88"/>
      <c r="B15" s="32" t="s">
        <v>26</v>
      </c>
      <c r="C15" s="18">
        <f t="shared" si="0"/>
        <v>94.782608695652172</v>
      </c>
      <c r="D15" s="11">
        <f t="shared" si="1"/>
        <v>23</v>
      </c>
      <c r="E15" s="11">
        <f t="shared" si="2"/>
        <v>3</v>
      </c>
      <c r="F15" s="11">
        <v>5</v>
      </c>
      <c r="G15" s="11">
        <v>5</v>
      </c>
      <c r="H15" s="11">
        <v>4</v>
      </c>
      <c r="I15" s="11">
        <v>5</v>
      </c>
      <c r="J15" s="11">
        <v>5</v>
      </c>
      <c r="K15" s="11">
        <v>5</v>
      </c>
      <c r="L15" s="11">
        <v>5</v>
      </c>
      <c r="M15" s="11">
        <v>5</v>
      </c>
      <c r="N15" s="11">
        <v>5</v>
      </c>
      <c r="O15" s="11">
        <v>5</v>
      </c>
      <c r="P15" s="11">
        <v>5</v>
      </c>
      <c r="Q15" s="11">
        <v>5</v>
      </c>
      <c r="R15" s="11">
        <v>5</v>
      </c>
      <c r="S15" s="11">
        <v>1</v>
      </c>
      <c r="T15" s="11">
        <v>5</v>
      </c>
      <c r="U15" s="11">
        <v>5</v>
      </c>
      <c r="V15" s="11">
        <v>5</v>
      </c>
      <c r="W15" s="11">
        <v>5</v>
      </c>
      <c r="X15" s="11">
        <v>5</v>
      </c>
      <c r="Y15" s="11">
        <v>4</v>
      </c>
      <c r="Z15" s="11">
        <v>5</v>
      </c>
      <c r="AA15" s="11">
        <v>5</v>
      </c>
      <c r="AB15" s="11">
        <v>5</v>
      </c>
      <c r="AC15" s="11"/>
      <c r="AD15" s="11"/>
      <c r="AE15" s="11"/>
      <c r="AF15" s="38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/>
      <c r="AT15" s="11"/>
      <c r="AU15" s="11"/>
      <c r="AV15" s="11"/>
      <c r="AW15" s="11"/>
      <c r="AX15" s="11"/>
      <c r="AY15" s="11"/>
      <c r="AZ15" s="11"/>
      <c r="BA15" s="11"/>
      <c r="BB15" s="11"/>
      <c r="BC15" s="11"/>
      <c r="BD15" s="11"/>
      <c r="BE15" s="11"/>
      <c r="BF15" s="11"/>
      <c r="BG15" s="11"/>
      <c r="BH15" s="11"/>
      <c r="BI15" s="11"/>
      <c r="BJ15" s="11"/>
      <c r="BK15" s="11"/>
      <c r="BL15" s="11"/>
      <c r="BM15" s="11"/>
      <c r="BN15" s="11"/>
      <c r="BO15" s="11"/>
      <c r="BP15" s="11"/>
      <c r="BQ15" s="11"/>
      <c r="BR15" s="11"/>
      <c r="BS15" s="11"/>
      <c r="BT15" s="11"/>
      <c r="BU15" s="11"/>
      <c r="BV15" s="11"/>
      <c r="BW15" s="11"/>
      <c r="BX15" s="11"/>
      <c r="BY15" s="11"/>
      <c r="BZ15" s="11"/>
      <c r="CA15" s="11"/>
      <c r="CB15" s="11"/>
      <c r="CC15" s="11"/>
      <c r="CD15" s="11"/>
      <c r="CE15" s="11"/>
      <c r="CF15" s="11"/>
      <c r="CG15" s="11"/>
      <c r="CH15" s="11"/>
      <c r="CI15" s="11"/>
      <c r="CJ15" s="11"/>
      <c r="CK15" s="11"/>
      <c r="CL15" s="11"/>
      <c r="CM15" s="11"/>
      <c r="CN15" s="11"/>
      <c r="CO15" s="11"/>
      <c r="CP15" s="11"/>
      <c r="CQ15" s="11"/>
      <c r="CR15" s="11"/>
      <c r="CS15" s="11"/>
      <c r="CT15" s="11"/>
      <c r="CU15" s="11"/>
      <c r="CV15" s="11"/>
      <c r="CW15" s="11"/>
      <c r="CX15" s="11"/>
      <c r="CY15" s="11"/>
      <c r="CZ15" s="11"/>
      <c r="DA15" s="11"/>
      <c r="DB15" s="11"/>
      <c r="DC15" s="11"/>
      <c r="DD15" s="11"/>
      <c r="DE15" s="11"/>
      <c r="DF15" s="11"/>
      <c r="DG15" s="11"/>
      <c r="DH15" s="11"/>
      <c r="DI15" s="11"/>
      <c r="DJ15" s="11"/>
      <c r="DK15" s="11"/>
      <c r="DL15" s="11"/>
      <c r="DM15" s="11"/>
      <c r="DN15" s="11"/>
      <c r="DO15" s="11"/>
      <c r="DP15" s="11"/>
      <c r="DQ15" s="11"/>
      <c r="DR15" s="11"/>
    </row>
    <row r="16" spans="1:122" ht="28.3" customHeight="1">
      <c r="A16" s="88"/>
      <c r="B16" s="34" t="s">
        <v>27</v>
      </c>
      <c r="C16" s="19">
        <f t="shared" si="0"/>
        <v>85.217391304347828</v>
      </c>
      <c r="D16" s="9">
        <f t="shared" si="1"/>
        <v>23</v>
      </c>
      <c r="E16" s="9">
        <f t="shared" si="2"/>
        <v>9</v>
      </c>
      <c r="F16" s="9">
        <v>5</v>
      </c>
      <c r="G16" s="9">
        <v>3</v>
      </c>
      <c r="H16" s="9">
        <v>4</v>
      </c>
      <c r="I16" s="9">
        <v>5</v>
      </c>
      <c r="J16" s="9">
        <v>5</v>
      </c>
      <c r="K16" s="9">
        <v>5</v>
      </c>
      <c r="L16" s="9">
        <v>5</v>
      </c>
      <c r="M16" s="9">
        <v>5</v>
      </c>
      <c r="N16" s="9">
        <v>5</v>
      </c>
      <c r="O16" s="9">
        <v>5</v>
      </c>
      <c r="P16" s="9">
        <v>5</v>
      </c>
      <c r="Q16" s="9">
        <v>4</v>
      </c>
      <c r="R16" s="9">
        <v>3</v>
      </c>
      <c r="S16" s="9">
        <v>3</v>
      </c>
      <c r="T16" s="9">
        <v>5</v>
      </c>
      <c r="U16" s="9">
        <v>2</v>
      </c>
      <c r="V16" s="9">
        <v>5</v>
      </c>
      <c r="W16" s="9">
        <v>5</v>
      </c>
      <c r="X16" s="9">
        <v>2</v>
      </c>
      <c r="Y16" s="9">
        <v>4</v>
      </c>
      <c r="Z16" s="9">
        <v>3</v>
      </c>
      <c r="AA16" s="9">
        <v>5</v>
      </c>
      <c r="AB16" s="9">
        <v>5</v>
      </c>
      <c r="AC16" s="9"/>
      <c r="AD16" s="9"/>
      <c r="AE16" s="9"/>
      <c r="AF16" s="40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  <c r="BR16" s="9"/>
      <c r="BS16" s="9"/>
      <c r="BT16" s="9"/>
      <c r="BU16" s="9"/>
      <c r="BV16" s="9"/>
      <c r="BW16" s="9"/>
      <c r="BX16" s="9"/>
      <c r="BY16" s="9"/>
      <c r="BZ16" s="9"/>
      <c r="CA16" s="9"/>
      <c r="CB16" s="9"/>
      <c r="CC16" s="9"/>
      <c r="CD16" s="9"/>
      <c r="CE16" s="9"/>
      <c r="CF16" s="9"/>
      <c r="CG16" s="9"/>
      <c r="CH16" s="9"/>
      <c r="CI16" s="9"/>
      <c r="CJ16" s="9"/>
      <c r="CK16" s="9"/>
      <c r="CL16" s="9"/>
      <c r="CM16" s="9"/>
      <c r="CN16" s="9"/>
      <c r="CO16" s="9"/>
      <c r="CP16" s="9"/>
      <c r="CQ16" s="9"/>
      <c r="CR16" s="9"/>
      <c r="CS16" s="9"/>
      <c r="CT16" s="9"/>
      <c r="CU16" s="9"/>
      <c r="CV16" s="9"/>
      <c r="CW16" s="9"/>
      <c r="CX16" s="9"/>
      <c r="CY16" s="9"/>
      <c r="CZ16" s="9"/>
      <c r="DA16" s="9"/>
      <c r="DB16" s="9"/>
      <c r="DC16" s="9"/>
      <c r="DD16" s="9"/>
      <c r="DE16" s="9"/>
      <c r="DF16" s="9"/>
      <c r="DG16" s="9"/>
      <c r="DH16" s="9"/>
      <c r="DI16" s="9"/>
      <c r="DJ16" s="9"/>
      <c r="DK16" s="9"/>
      <c r="DL16" s="9"/>
      <c r="DM16" s="9"/>
      <c r="DN16" s="9"/>
      <c r="DO16" s="9"/>
      <c r="DP16" s="9"/>
      <c r="DQ16" s="9"/>
      <c r="DR16" s="9"/>
    </row>
    <row r="17" spans="1:122" ht="28.3" customHeight="1" thickBot="1">
      <c r="A17" s="88"/>
      <c r="B17" s="32" t="s">
        <v>28</v>
      </c>
      <c r="C17" s="18">
        <f t="shared" si="0"/>
        <v>85.217391304347828</v>
      </c>
      <c r="D17" s="11">
        <f t="shared" si="1"/>
        <v>23</v>
      </c>
      <c r="E17" s="11">
        <f t="shared" si="2"/>
        <v>9</v>
      </c>
      <c r="F17" s="11">
        <v>5</v>
      </c>
      <c r="G17" s="11">
        <v>5</v>
      </c>
      <c r="H17" s="11">
        <v>3</v>
      </c>
      <c r="I17" s="11">
        <v>5</v>
      </c>
      <c r="J17" s="11">
        <v>5</v>
      </c>
      <c r="K17" s="11">
        <v>5</v>
      </c>
      <c r="L17" s="11">
        <v>4</v>
      </c>
      <c r="M17" s="11">
        <v>5</v>
      </c>
      <c r="N17" s="11">
        <v>5</v>
      </c>
      <c r="O17" s="11">
        <v>5</v>
      </c>
      <c r="P17" s="11">
        <v>5</v>
      </c>
      <c r="Q17" s="11">
        <v>4</v>
      </c>
      <c r="R17" s="11">
        <v>4</v>
      </c>
      <c r="S17" s="11">
        <v>3</v>
      </c>
      <c r="T17" s="11">
        <v>5</v>
      </c>
      <c r="U17" s="11">
        <v>1</v>
      </c>
      <c r="V17" s="11">
        <v>5</v>
      </c>
      <c r="W17" s="11">
        <v>5</v>
      </c>
      <c r="X17" s="11">
        <v>1</v>
      </c>
      <c r="Y17" s="11">
        <v>4</v>
      </c>
      <c r="Z17" s="11">
        <v>4</v>
      </c>
      <c r="AA17" s="11">
        <v>5</v>
      </c>
      <c r="AB17" s="11">
        <v>5</v>
      </c>
      <c r="AC17" s="11"/>
      <c r="AD17" s="11"/>
      <c r="AE17" s="11"/>
      <c r="AF17" s="44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1"/>
      <c r="AY17" s="11"/>
      <c r="AZ17" s="11"/>
      <c r="BA17" s="11"/>
      <c r="BB17" s="11"/>
      <c r="BC17" s="11"/>
      <c r="BD17" s="11"/>
      <c r="BE17" s="11"/>
      <c r="BF17" s="11"/>
      <c r="BG17" s="11"/>
      <c r="BH17" s="11"/>
      <c r="BI17" s="11"/>
      <c r="BJ17" s="11"/>
      <c r="BK17" s="11"/>
      <c r="BL17" s="11"/>
      <c r="BM17" s="11"/>
      <c r="BN17" s="11"/>
      <c r="BO17" s="11"/>
      <c r="BP17" s="11"/>
      <c r="BQ17" s="11"/>
      <c r="BR17" s="11"/>
      <c r="BS17" s="11"/>
      <c r="BT17" s="11"/>
      <c r="BU17" s="11"/>
      <c r="BV17" s="11"/>
      <c r="BW17" s="11"/>
      <c r="BX17" s="11"/>
      <c r="BY17" s="11"/>
      <c r="BZ17" s="11"/>
      <c r="CA17" s="11"/>
      <c r="CB17" s="11"/>
      <c r="CC17" s="11"/>
      <c r="CD17" s="11"/>
      <c r="CE17" s="11"/>
      <c r="CF17" s="11"/>
      <c r="CG17" s="11"/>
      <c r="CH17" s="11"/>
      <c r="CI17" s="11"/>
      <c r="CJ17" s="11"/>
      <c r="CK17" s="11"/>
      <c r="CL17" s="11"/>
      <c r="CM17" s="11"/>
      <c r="CN17" s="11"/>
      <c r="CO17" s="11"/>
      <c r="CP17" s="11"/>
      <c r="CQ17" s="11"/>
      <c r="CR17" s="11"/>
      <c r="CS17" s="11"/>
      <c r="CT17" s="11"/>
      <c r="CU17" s="11"/>
      <c r="CV17" s="11"/>
      <c r="CW17" s="11"/>
      <c r="CX17" s="11"/>
      <c r="CY17" s="11"/>
      <c r="CZ17" s="11"/>
      <c r="DA17" s="11"/>
      <c r="DB17" s="11"/>
      <c r="DC17" s="11"/>
      <c r="DD17" s="11"/>
      <c r="DE17" s="11"/>
      <c r="DF17" s="11"/>
      <c r="DG17" s="11"/>
      <c r="DH17" s="11"/>
      <c r="DI17" s="11"/>
      <c r="DJ17" s="11"/>
      <c r="DK17" s="11"/>
      <c r="DL17" s="11"/>
      <c r="DM17" s="11"/>
      <c r="DN17" s="11"/>
      <c r="DO17" s="11"/>
      <c r="DP17" s="11"/>
      <c r="DQ17" s="11"/>
      <c r="DR17" s="11"/>
    </row>
    <row r="18" spans="1:122" ht="28.3" customHeight="1">
      <c r="A18" s="88"/>
      <c r="B18" s="31" t="s">
        <v>23</v>
      </c>
      <c r="C18" s="19">
        <f t="shared" si="0"/>
        <v>81.739130434782624</v>
      </c>
      <c r="D18" s="9">
        <f t="shared" si="1"/>
        <v>23</v>
      </c>
      <c r="E18" s="9">
        <f t="shared" si="2"/>
        <v>12</v>
      </c>
      <c r="F18" s="9">
        <v>5</v>
      </c>
      <c r="G18" s="9">
        <v>4</v>
      </c>
      <c r="H18" s="9">
        <v>3</v>
      </c>
      <c r="I18" s="9">
        <v>5</v>
      </c>
      <c r="J18" s="9">
        <v>5</v>
      </c>
      <c r="K18" s="9">
        <v>4</v>
      </c>
      <c r="L18" s="9">
        <v>4</v>
      </c>
      <c r="M18" s="9">
        <v>5</v>
      </c>
      <c r="N18" s="9">
        <v>5</v>
      </c>
      <c r="O18" s="9">
        <v>5</v>
      </c>
      <c r="P18" s="9">
        <v>5</v>
      </c>
      <c r="Q18" s="9">
        <v>4</v>
      </c>
      <c r="R18" s="9">
        <v>4</v>
      </c>
      <c r="S18" s="9">
        <v>2</v>
      </c>
      <c r="T18" s="9">
        <v>5</v>
      </c>
      <c r="U18" s="9">
        <v>2</v>
      </c>
      <c r="V18" s="9">
        <v>5</v>
      </c>
      <c r="W18" s="9">
        <v>3</v>
      </c>
      <c r="X18" s="9">
        <v>2</v>
      </c>
      <c r="Y18" s="9">
        <v>4</v>
      </c>
      <c r="Z18" s="9">
        <v>3</v>
      </c>
      <c r="AA18" s="9">
        <v>5</v>
      </c>
      <c r="AB18" s="9">
        <v>5</v>
      </c>
      <c r="AC18" s="9"/>
      <c r="AD18" s="9"/>
      <c r="AE18" s="9"/>
      <c r="AF18" s="40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  <c r="BN18" s="9"/>
      <c r="BO18" s="9"/>
      <c r="BP18" s="9"/>
      <c r="BQ18" s="9"/>
      <c r="BR18" s="9"/>
      <c r="BS18" s="9"/>
      <c r="BT18" s="9"/>
      <c r="BU18" s="9"/>
      <c r="BV18" s="9"/>
      <c r="BW18" s="9"/>
      <c r="BX18" s="9"/>
      <c r="BY18" s="9"/>
      <c r="BZ18" s="9"/>
      <c r="CA18" s="9"/>
      <c r="CB18" s="9"/>
      <c r="CC18" s="9"/>
      <c r="CD18" s="9"/>
      <c r="CE18" s="9"/>
      <c r="CF18" s="9"/>
      <c r="CG18" s="9"/>
      <c r="CH18" s="9"/>
      <c r="CI18" s="9"/>
      <c r="CJ18" s="9"/>
      <c r="CK18" s="9"/>
      <c r="CL18" s="9"/>
      <c r="CM18" s="9"/>
      <c r="CN18" s="9"/>
      <c r="CO18" s="9"/>
      <c r="CP18" s="9"/>
      <c r="CQ18" s="9"/>
      <c r="CR18" s="9"/>
      <c r="CS18" s="9"/>
      <c r="CT18" s="9"/>
      <c r="CU18" s="9"/>
      <c r="CV18" s="9"/>
      <c r="CW18" s="9"/>
      <c r="CX18" s="9"/>
      <c r="CY18" s="9"/>
      <c r="CZ18" s="9"/>
      <c r="DA18" s="9"/>
      <c r="DB18" s="9"/>
      <c r="DC18" s="9"/>
      <c r="DD18" s="9"/>
      <c r="DE18" s="9"/>
      <c r="DF18" s="9"/>
      <c r="DG18" s="9"/>
      <c r="DH18" s="9"/>
      <c r="DI18" s="9"/>
      <c r="DJ18" s="9"/>
      <c r="DK18" s="9"/>
      <c r="DL18" s="9"/>
      <c r="DM18" s="9"/>
      <c r="DN18" s="9"/>
      <c r="DO18" s="9"/>
      <c r="DP18" s="9"/>
      <c r="DQ18" s="9"/>
      <c r="DR18" s="9"/>
    </row>
    <row r="19" spans="1:122" ht="36.6" thickBot="1">
      <c r="A19" s="88"/>
      <c r="B19" s="32" t="s">
        <v>18</v>
      </c>
      <c r="C19" s="18">
        <f t="shared" si="0"/>
        <v>77.391304347826079</v>
      </c>
      <c r="D19" s="11">
        <f t="shared" si="1"/>
        <v>23</v>
      </c>
      <c r="E19" s="11">
        <f t="shared" si="2"/>
        <v>14</v>
      </c>
      <c r="F19" s="11">
        <v>5</v>
      </c>
      <c r="G19" s="11">
        <v>4</v>
      </c>
      <c r="H19" s="11">
        <v>4</v>
      </c>
      <c r="I19" s="11">
        <v>5</v>
      </c>
      <c r="J19" s="11">
        <v>5</v>
      </c>
      <c r="K19" s="11">
        <v>5</v>
      </c>
      <c r="L19" s="11">
        <v>5</v>
      </c>
      <c r="M19" s="11">
        <v>5</v>
      </c>
      <c r="N19" s="11">
        <v>3</v>
      </c>
      <c r="O19" s="11">
        <v>3</v>
      </c>
      <c r="P19" s="11">
        <v>3</v>
      </c>
      <c r="Q19" s="11">
        <v>3</v>
      </c>
      <c r="R19" s="11">
        <v>4</v>
      </c>
      <c r="S19" s="11">
        <v>1</v>
      </c>
      <c r="T19" s="11">
        <v>5</v>
      </c>
      <c r="U19" s="11">
        <v>4</v>
      </c>
      <c r="V19" s="11">
        <v>5</v>
      </c>
      <c r="W19" s="11">
        <v>3</v>
      </c>
      <c r="X19" s="11">
        <v>3</v>
      </c>
      <c r="Y19" s="11">
        <v>3</v>
      </c>
      <c r="Z19" s="11">
        <v>2</v>
      </c>
      <c r="AA19" s="11">
        <v>5</v>
      </c>
      <c r="AB19" s="11">
        <v>4</v>
      </c>
      <c r="AC19" s="11"/>
      <c r="AD19" s="11"/>
      <c r="AE19" s="11"/>
      <c r="AF19" s="38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  <c r="AT19" s="11"/>
      <c r="AU19" s="11"/>
      <c r="AV19" s="11"/>
      <c r="AW19" s="11"/>
      <c r="AX19" s="11"/>
      <c r="AY19" s="11"/>
      <c r="AZ19" s="11"/>
      <c r="BA19" s="11"/>
      <c r="BB19" s="11"/>
      <c r="BC19" s="11"/>
      <c r="BD19" s="11"/>
      <c r="BE19" s="11"/>
      <c r="BF19" s="11"/>
      <c r="BG19" s="11"/>
      <c r="BH19" s="11"/>
      <c r="BI19" s="11"/>
      <c r="BJ19" s="11"/>
      <c r="BK19" s="11"/>
      <c r="BL19" s="11"/>
      <c r="BM19" s="11"/>
      <c r="BN19" s="11"/>
      <c r="BO19" s="11"/>
      <c r="BP19" s="11"/>
      <c r="BQ19" s="11"/>
      <c r="BR19" s="11"/>
      <c r="BS19" s="11"/>
      <c r="BT19" s="11"/>
      <c r="BU19" s="11"/>
      <c r="BV19" s="11"/>
      <c r="BW19" s="11"/>
      <c r="BX19" s="11"/>
      <c r="BY19" s="11"/>
      <c r="BZ19" s="11"/>
      <c r="CA19" s="11"/>
      <c r="CB19" s="11"/>
      <c r="CC19" s="11"/>
      <c r="CD19" s="11"/>
      <c r="CE19" s="11"/>
      <c r="CF19" s="11"/>
      <c r="CG19" s="11"/>
      <c r="CH19" s="11"/>
      <c r="CI19" s="11"/>
      <c r="CJ19" s="11"/>
      <c r="CK19" s="11"/>
      <c r="CL19" s="11"/>
      <c r="CM19" s="11"/>
      <c r="CN19" s="11"/>
      <c r="CO19" s="11"/>
      <c r="CP19" s="11"/>
      <c r="CQ19" s="11"/>
      <c r="CR19" s="11"/>
      <c r="CS19" s="11"/>
      <c r="CT19" s="11"/>
      <c r="CU19" s="11"/>
      <c r="CV19" s="11"/>
      <c r="CW19" s="11"/>
      <c r="CX19" s="11"/>
      <c r="CY19" s="11"/>
      <c r="CZ19" s="11"/>
      <c r="DA19" s="11"/>
      <c r="DB19" s="11"/>
      <c r="DC19" s="11"/>
      <c r="DD19" s="11"/>
      <c r="DE19" s="11"/>
      <c r="DF19" s="11"/>
      <c r="DG19" s="11"/>
      <c r="DH19" s="11"/>
      <c r="DI19" s="11"/>
      <c r="DJ19" s="11"/>
      <c r="DK19" s="11"/>
      <c r="DL19" s="11"/>
      <c r="DM19" s="11"/>
      <c r="DN19" s="11"/>
      <c r="DO19" s="11"/>
      <c r="DP19" s="11"/>
      <c r="DQ19" s="11"/>
      <c r="DR19" s="11"/>
    </row>
    <row r="20" spans="1:122" ht="36.6" thickBot="1">
      <c r="A20" s="88"/>
      <c r="B20" s="31" t="s">
        <v>19</v>
      </c>
      <c r="C20" s="19">
        <f t="shared" si="0"/>
        <v>74.782608695652172</v>
      </c>
      <c r="D20" s="9">
        <f t="shared" si="1"/>
        <v>23</v>
      </c>
      <c r="E20" s="9">
        <f t="shared" si="2"/>
        <v>14</v>
      </c>
      <c r="F20" s="9">
        <v>5</v>
      </c>
      <c r="G20" s="9">
        <v>3</v>
      </c>
      <c r="H20" s="9">
        <v>3</v>
      </c>
      <c r="I20" s="9">
        <v>5</v>
      </c>
      <c r="J20" s="9">
        <v>4</v>
      </c>
      <c r="K20" s="9">
        <v>5</v>
      </c>
      <c r="L20" s="9">
        <v>5</v>
      </c>
      <c r="M20" s="9">
        <v>5</v>
      </c>
      <c r="N20" s="9">
        <v>2</v>
      </c>
      <c r="O20" s="9">
        <v>2</v>
      </c>
      <c r="P20" s="9">
        <v>2</v>
      </c>
      <c r="Q20" s="9">
        <v>3</v>
      </c>
      <c r="R20" s="9">
        <v>5</v>
      </c>
      <c r="S20" s="9">
        <v>2</v>
      </c>
      <c r="T20" s="9">
        <v>5</v>
      </c>
      <c r="U20" s="9">
        <v>4</v>
      </c>
      <c r="V20" s="9">
        <v>5</v>
      </c>
      <c r="W20" s="9">
        <v>3</v>
      </c>
      <c r="X20" s="9">
        <v>3</v>
      </c>
      <c r="Y20" s="9">
        <v>4</v>
      </c>
      <c r="Z20" s="9">
        <v>2</v>
      </c>
      <c r="AA20" s="9">
        <v>5</v>
      </c>
      <c r="AB20" s="9">
        <v>4</v>
      </c>
      <c r="AC20" s="9"/>
      <c r="AD20" s="9"/>
      <c r="AE20" s="9"/>
      <c r="AF20" s="40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9"/>
      <c r="BJ20" s="9"/>
      <c r="BK20" s="9"/>
      <c r="BL20" s="9"/>
      <c r="BM20" s="9"/>
      <c r="BN20" s="9"/>
      <c r="BO20" s="9"/>
      <c r="BP20" s="9"/>
      <c r="BQ20" s="9"/>
      <c r="BR20" s="9"/>
      <c r="BS20" s="9"/>
      <c r="BT20" s="9"/>
      <c r="BU20" s="9"/>
      <c r="BV20" s="9"/>
      <c r="BW20" s="9"/>
      <c r="BX20" s="9"/>
      <c r="BY20" s="9"/>
      <c r="BZ20" s="9"/>
      <c r="CA20" s="9"/>
      <c r="CB20" s="9"/>
      <c r="CC20" s="9"/>
      <c r="CD20" s="9"/>
      <c r="CE20" s="9"/>
      <c r="CF20" s="9"/>
      <c r="CG20" s="9"/>
      <c r="CH20" s="9"/>
      <c r="CI20" s="9"/>
      <c r="CJ20" s="9"/>
      <c r="CK20" s="9"/>
      <c r="CL20" s="9"/>
      <c r="CM20" s="9"/>
      <c r="CN20" s="9"/>
      <c r="CO20" s="9"/>
      <c r="CP20" s="9"/>
      <c r="CQ20" s="9"/>
      <c r="CR20" s="9"/>
      <c r="CS20" s="9"/>
      <c r="CT20" s="9"/>
      <c r="CU20" s="9"/>
      <c r="CV20" s="9"/>
      <c r="CW20" s="9"/>
      <c r="CX20" s="9"/>
      <c r="CY20" s="9"/>
      <c r="CZ20" s="9"/>
      <c r="DA20" s="9"/>
      <c r="DB20" s="9"/>
      <c r="DC20" s="9"/>
      <c r="DD20" s="9"/>
      <c r="DE20" s="9"/>
      <c r="DF20" s="9"/>
      <c r="DG20" s="9"/>
      <c r="DH20" s="9"/>
      <c r="DI20" s="9"/>
      <c r="DJ20" s="9"/>
      <c r="DK20" s="9"/>
      <c r="DL20" s="9"/>
      <c r="DM20" s="9"/>
      <c r="DN20" s="9"/>
      <c r="DO20" s="9"/>
      <c r="DP20" s="9"/>
      <c r="DQ20" s="9"/>
      <c r="DR20" s="9"/>
    </row>
    <row r="21" spans="1:122" ht="36.6" thickBot="1">
      <c r="B21" s="32" t="s">
        <v>23</v>
      </c>
      <c r="C21" s="19">
        <f t="shared" si="0"/>
        <v>75.65217391304347</v>
      </c>
      <c r="D21" s="9">
        <f t="shared" si="1"/>
        <v>23</v>
      </c>
      <c r="E21" s="9">
        <f t="shared" si="2"/>
        <v>13</v>
      </c>
      <c r="F21" s="11">
        <v>5</v>
      </c>
      <c r="G21" s="11">
        <v>3</v>
      </c>
      <c r="H21" s="11">
        <v>4</v>
      </c>
      <c r="I21" s="11">
        <v>5</v>
      </c>
      <c r="J21" s="11">
        <v>5</v>
      </c>
      <c r="K21" s="11">
        <v>5</v>
      </c>
      <c r="L21" s="11">
        <v>5</v>
      </c>
      <c r="M21" s="11">
        <v>5</v>
      </c>
      <c r="N21" s="11">
        <v>2</v>
      </c>
      <c r="O21" s="11">
        <v>2</v>
      </c>
      <c r="P21" s="11">
        <v>2</v>
      </c>
      <c r="Q21" s="11">
        <v>2</v>
      </c>
      <c r="R21" s="11">
        <v>5</v>
      </c>
      <c r="S21" s="11">
        <v>1</v>
      </c>
      <c r="T21" s="11">
        <v>5</v>
      </c>
      <c r="U21" s="11">
        <v>3</v>
      </c>
      <c r="V21" s="11">
        <v>5</v>
      </c>
      <c r="W21" s="11">
        <v>4</v>
      </c>
      <c r="X21" s="11">
        <v>4</v>
      </c>
      <c r="Y21" s="11">
        <v>4</v>
      </c>
      <c r="Z21" s="11">
        <v>2</v>
      </c>
      <c r="AA21" s="11">
        <v>5</v>
      </c>
      <c r="AB21" s="11">
        <v>4</v>
      </c>
      <c r="AC21" s="11"/>
      <c r="AD21" s="11"/>
      <c r="AE21" s="11"/>
      <c r="AF21" s="38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11"/>
      <c r="AT21" s="11"/>
      <c r="AU21" s="11"/>
      <c r="AV21" s="11"/>
      <c r="AW21" s="11"/>
      <c r="AX21" s="11"/>
      <c r="AY21" s="11"/>
      <c r="AZ21" s="11"/>
      <c r="BA21" s="11"/>
      <c r="BB21" s="11"/>
      <c r="BC21" s="11"/>
      <c r="BD21" s="11"/>
      <c r="BE21" s="11"/>
      <c r="BF21" s="11"/>
      <c r="BG21" s="11"/>
      <c r="BH21" s="11"/>
      <c r="BI21" s="11"/>
      <c r="BJ21" s="11"/>
      <c r="BK21" s="11"/>
      <c r="BL21" s="11"/>
      <c r="BM21" s="11"/>
      <c r="BN21" s="11"/>
      <c r="BO21" s="11"/>
      <c r="BP21" s="11"/>
      <c r="BQ21" s="11"/>
      <c r="BR21" s="11"/>
      <c r="BS21" s="11"/>
      <c r="BT21" s="11"/>
      <c r="BU21" s="11"/>
      <c r="BV21" s="11"/>
      <c r="BW21" s="11"/>
      <c r="BX21" s="11"/>
      <c r="BY21" s="11"/>
      <c r="BZ21" s="11"/>
      <c r="CA21" s="11"/>
      <c r="CB21" s="11"/>
      <c r="CC21" s="11"/>
      <c r="CD21" s="11"/>
      <c r="CE21" s="11"/>
      <c r="CF21" s="11"/>
      <c r="CG21" s="11"/>
      <c r="CH21" s="11"/>
      <c r="CI21" s="11"/>
      <c r="CJ21" s="11"/>
      <c r="CK21" s="11"/>
      <c r="CL21" s="11"/>
      <c r="CM21" s="11"/>
      <c r="CN21" s="11"/>
      <c r="CO21" s="11"/>
      <c r="CP21" s="11"/>
      <c r="CQ21" s="11"/>
      <c r="CR21" s="11"/>
      <c r="CS21" s="11"/>
      <c r="CT21" s="11"/>
      <c r="CU21" s="11"/>
      <c r="CV21" s="11"/>
      <c r="CW21" s="11"/>
      <c r="CX21" s="11"/>
      <c r="CY21" s="11"/>
      <c r="CZ21" s="11"/>
      <c r="DA21" s="11"/>
      <c r="DB21" s="11"/>
      <c r="DC21" s="11"/>
      <c r="DD21" s="11"/>
      <c r="DE21" s="11"/>
      <c r="DF21" s="11"/>
      <c r="DG21" s="11"/>
      <c r="DH21" s="11"/>
      <c r="DI21" s="11"/>
      <c r="DJ21" s="11"/>
      <c r="DK21" s="11"/>
      <c r="DL21" s="11"/>
      <c r="DM21" s="11"/>
      <c r="DN21" s="11"/>
      <c r="DO21" s="11"/>
      <c r="DP21" s="11"/>
      <c r="DQ21" s="11"/>
      <c r="DR21" s="11"/>
    </row>
    <row r="22" spans="1:122" ht="36.6" thickBot="1">
      <c r="B22" s="36" t="s">
        <v>4</v>
      </c>
      <c r="C22" s="19">
        <f t="shared" si="0"/>
        <v>69.565217391304344</v>
      </c>
      <c r="D22" s="9">
        <f t="shared" si="1"/>
        <v>23</v>
      </c>
      <c r="E22" s="9">
        <f t="shared" si="2"/>
        <v>15</v>
      </c>
      <c r="F22" s="9">
        <v>5</v>
      </c>
      <c r="G22" s="9">
        <v>5</v>
      </c>
      <c r="H22" s="9">
        <v>3</v>
      </c>
      <c r="I22" s="9">
        <v>4</v>
      </c>
      <c r="J22" s="9">
        <v>5</v>
      </c>
      <c r="K22" s="9">
        <v>5</v>
      </c>
      <c r="L22" s="9">
        <v>5</v>
      </c>
      <c r="M22" s="9">
        <v>5</v>
      </c>
      <c r="N22" s="9">
        <v>1</v>
      </c>
      <c r="O22" s="9">
        <v>1</v>
      </c>
      <c r="P22" s="9">
        <v>1</v>
      </c>
      <c r="Q22" s="9">
        <v>2</v>
      </c>
      <c r="R22" s="9">
        <v>4</v>
      </c>
      <c r="S22" s="9">
        <v>0</v>
      </c>
      <c r="T22" s="9">
        <v>4</v>
      </c>
      <c r="U22" s="9">
        <v>4</v>
      </c>
      <c r="V22" s="9">
        <v>4</v>
      </c>
      <c r="W22" s="9">
        <v>2</v>
      </c>
      <c r="X22" s="9">
        <v>3</v>
      </c>
      <c r="Y22" s="9">
        <v>5</v>
      </c>
      <c r="Z22" s="9">
        <v>3</v>
      </c>
      <c r="AA22" s="9">
        <v>4</v>
      </c>
      <c r="AB22" s="9">
        <v>5</v>
      </c>
      <c r="AC22" s="9"/>
      <c r="AD22" s="9"/>
      <c r="AE22" s="9"/>
      <c r="AF22" s="40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9"/>
      <c r="BS22" s="9"/>
      <c r="BT22" s="9"/>
      <c r="BU22" s="9"/>
      <c r="BV22" s="9"/>
      <c r="BW22" s="9"/>
      <c r="BX22" s="9"/>
      <c r="BY22" s="9"/>
      <c r="BZ22" s="9"/>
      <c r="CA22" s="9"/>
      <c r="CB22" s="9"/>
      <c r="CC22" s="9"/>
      <c r="CD22" s="9"/>
      <c r="CE22" s="9"/>
      <c r="CF22" s="9"/>
      <c r="CG22" s="9"/>
      <c r="CH22" s="9"/>
      <c r="CI22" s="9"/>
      <c r="CJ22" s="9"/>
      <c r="CK22" s="9"/>
      <c r="CL22" s="9"/>
      <c r="CM22" s="9"/>
      <c r="CN22" s="9"/>
      <c r="CO22" s="9"/>
      <c r="CP22" s="9"/>
      <c r="CQ22" s="9"/>
      <c r="CR22" s="9"/>
      <c r="CS22" s="9"/>
      <c r="CT22" s="9"/>
      <c r="CU22" s="9"/>
      <c r="CV22" s="9"/>
      <c r="CW22" s="9"/>
      <c r="CX22" s="9"/>
      <c r="CY22" s="9"/>
      <c r="CZ22" s="9"/>
      <c r="DA22" s="9"/>
      <c r="DB22" s="9"/>
      <c r="DC22" s="9"/>
      <c r="DD22" s="9"/>
      <c r="DE22" s="9"/>
      <c r="DF22" s="9"/>
      <c r="DG22" s="9"/>
      <c r="DH22" s="9"/>
      <c r="DI22" s="9"/>
      <c r="DJ22" s="9"/>
      <c r="DK22" s="9"/>
      <c r="DL22" s="9"/>
      <c r="DM22" s="9"/>
      <c r="DN22" s="9"/>
      <c r="DO22" s="9"/>
      <c r="DP22" s="9"/>
      <c r="DQ22" s="9"/>
      <c r="DR22" s="9"/>
    </row>
    <row r="23" spans="1:122" ht="36.6" thickBot="1">
      <c r="B23" s="38" t="s">
        <v>9</v>
      </c>
      <c r="C23" s="19">
        <f t="shared" si="0"/>
        <v>80</v>
      </c>
      <c r="D23" s="9">
        <f t="shared" si="1"/>
        <v>23</v>
      </c>
      <c r="E23" s="9">
        <f t="shared" si="2"/>
        <v>13</v>
      </c>
      <c r="F23" s="11">
        <v>5</v>
      </c>
      <c r="G23" s="11">
        <v>5</v>
      </c>
      <c r="H23" s="11">
        <v>4</v>
      </c>
      <c r="I23" s="11">
        <v>5</v>
      </c>
      <c r="J23" s="11">
        <v>5</v>
      </c>
      <c r="K23" s="11">
        <v>5</v>
      </c>
      <c r="L23" s="11">
        <v>5</v>
      </c>
      <c r="M23" s="11">
        <v>5</v>
      </c>
      <c r="N23" s="11">
        <v>3</v>
      </c>
      <c r="O23" s="11">
        <v>3</v>
      </c>
      <c r="P23" s="11">
        <v>3</v>
      </c>
      <c r="Q23" s="11">
        <v>4</v>
      </c>
      <c r="R23" s="11">
        <v>3</v>
      </c>
      <c r="S23" s="11">
        <v>0</v>
      </c>
      <c r="T23" s="11">
        <v>4</v>
      </c>
      <c r="U23" s="11">
        <v>4</v>
      </c>
      <c r="V23" s="11">
        <v>4</v>
      </c>
      <c r="W23" s="11">
        <v>2</v>
      </c>
      <c r="X23" s="11">
        <v>5</v>
      </c>
      <c r="Y23" s="11">
        <v>4</v>
      </c>
      <c r="Z23" s="11">
        <v>4</v>
      </c>
      <c r="AA23" s="11">
        <v>5</v>
      </c>
      <c r="AB23" s="11">
        <v>5</v>
      </c>
      <c r="AC23" s="11"/>
      <c r="AD23" s="11"/>
      <c r="AE23" s="11"/>
      <c r="AF23" s="38"/>
      <c r="AG23" s="11"/>
      <c r="AH23" s="11"/>
      <c r="AI23" s="11"/>
      <c r="AJ23" s="11"/>
      <c r="AK23" s="11"/>
      <c r="AL23" s="11"/>
      <c r="AM23" s="11"/>
      <c r="AN23" s="11"/>
      <c r="AO23" s="11"/>
      <c r="AP23" s="11"/>
      <c r="AQ23" s="11"/>
      <c r="AR23" s="11"/>
      <c r="AS23" s="11"/>
      <c r="AT23" s="11"/>
      <c r="AU23" s="11"/>
      <c r="AV23" s="11"/>
      <c r="AW23" s="11"/>
      <c r="AX23" s="11"/>
      <c r="AY23" s="11"/>
      <c r="AZ23" s="11"/>
      <c r="BA23" s="11"/>
      <c r="BB23" s="11"/>
      <c r="BC23" s="11"/>
      <c r="BD23" s="11"/>
      <c r="BE23" s="11"/>
      <c r="BF23" s="11"/>
      <c r="BG23" s="11"/>
      <c r="BH23" s="11"/>
      <c r="BI23" s="11"/>
      <c r="BJ23" s="11"/>
      <c r="BK23" s="11"/>
      <c r="BL23" s="11"/>
      <c r="BM23" s="11"/>
      <c r="BN23" s="11"/>
      <c r="BO23" s="11"/>
      <c r="BP23" s="11"/>
      <c r="BQ23" s="11"/>
      <c r="BR23" s="11"/>
      <c r="BS23" s="11"/>
      <c r="BT23" s="11"/>
      <c r="BU23" s="11"/>
      <c r="BV23" s="11"/>
      <c r="BW23" s="11"/>
      <c r="BX23" s="11"/>
      <c r="BY23" s="11"/>
      <c r="BZ23" s="11"/>
      <c r="CA23" s="11"/>
      <c r="CB23" s="11"/>
      <c r="CC23" s="11"/>
      <c r="CD23" s="11"/>
      <c r="CE23" s="11"/>
      <c r="CF23" s="11"/>
      <c r="CG23" s="11"/>
      <c r="CH23" s="11"/>
      <c r="CI23" s="11"/>
      <c r="CJ23" s="11"/>
      <c r="CK23" s="11"/>
      <c r="CL23" s="11"/>
      <c r="CM23" s="11"/>
      <c r="CN23" s="11"/>
      <c r="CO23" s="11"/>
      <c r="CP23" s="11"/>
      <c r="CQ23" s="11"/>
      <c r="CR23" s="11"/>
      <c r="CS23" s="11"/>
      <c r="CT23" s="11"/>
      <c r="CU23" s="11"/>
      <c r="CV23" s="11"/>
      <c r="CW23" s="11"/>
      <c r="CX23" s="11"/>
      <c r="CY23" s="11"/>
      <c r="CZ23" s="11"/>
      <c r="DA23" s="11"/>
      <c r="DB23" s="11"/>
      <c r="DC23" s="11"/>
      <c r="DD23" s="11"/>
      <c r="DE23" s="11"/>
      <c r="DF23" s="11"/>
      <c r="DG23" s="11"/>
      <c r="DH23" s="11"/>
      <c r="DI23" s="11"/>
      <c r="DJ23" s="11"/>
      <c r="DK23" s="11"/>
      <c r="DL23" s="11"/>
      <c r="DM23" s="11"/>
      <c r="DN23" s="11"/>
      <c r="DO23" s="11"/>
      <c r="DP23" s="11"/>
      <c r="DQ23" s="11"/>
      <c r="DR23" s="11"/>
    </row>
    <row r="24" spans="1:122" ht="36.6" thickBot="1">
      <c r="B24" s="40" t="s">
        <v>20</v>
      </c>
      <c r="C24" s="19">
        <f t="shared" si="0"/>
        <v>76.363636363636374</v>
      </c>
      <c r="D24" s="9">
        <f t="shared" si="1"/>
        <v>22</v>
      </c>
      <c r="E24" s="9">
        <f t="shared" si="2"/>
        <v>13</v>
      </c>
      <c r="F24" s="9">
        <v>5</v>
      </c>
      <c r="G24" s="9">
        <v>5</v>
      </c>
      <c r="H24" s="9">
        <v>3</v>
      </c>
      <c r="I24" s="9">
        <v>5</v>
      </c>
      <c r="J24" s="9">
        <v>5</v>
      </c>
      <c r="K24" s="9">
        <v>5</v>
      </c>
      <c r="L24" s="9">
        <v>4</v>
      </c>
      <c r="M24" s="9">
        <v>5</v>
      </c>
      <c r="N24" s="9">
        <v>2</v>
      </c>
      <c r="O24" s="9">
        <v>2</v>
      </c>
      <c r="P24" s="9">
        <v>2</v>
      </c>
      <c r="Q24" s="9">
        <v>4</v>
      </c>
      <c r="R24" s="9">
        <v>5</v>
      </c>
      <c r="S24" s="9">
        <v>3</v>
      </c>
      <c r="T24" s="9">
        <v>5</v>
      </c>
      <c r="U24" s="9">
        <v>4</v>
      </c>
      <c r="V24" s="9">
        <v>2</v>
      </c>
      <c r="W24" s="9">
        <v>2</v>
      </c>
      <c r="X24" s="9">
        <v>4</v>
      </c>
      <c r="Y24" s="9">
        <v>3</v>
      </c>
      <c r="Z24" s="9">
        <v>5</v>
      </c>
      <c r="AA24" s="9">
        <v>4</v>
      </c>
      <c r="AB24" s="9"/>
      <c r="AC24" s="9"/>
      <c r="AD24" s="9"/>
      <c r="AE24" s="9"/>
      <c r="AF24" s="40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9"/>
      <c r="BO24" s="9"/>
      <c r="BP24" s="9"/>
      <c r="BQ24" s="9"/>
      <c r="BR24" s="9"/>
      <c r="BS24" s="9"/>
      <c r="BT24" s="9"/>
      <c r="BU24" s="9"/>
      <c r="BV24" s="9"/>
      <c r="BW24" s="9"/>
      <c r="BX24" s="9"/>
      <c r="BY24" s="9"/>
      <c r="BZ24" s="9"/>
      <c r="CA24" s="9"/>
      <c r="CB24" s="9"/>
      <c r="CC24" s="9"/>
      <c r="CD24" s="9"/>
      <c r="CE24" s="9"/>
      <c r="CF24" s="9"/>
      <c r="CG24" s="9"/>
      <c r="CH24" s="9"/>
      <c r="CI24" s="9"/>
      <c r="CJ24" s="9"/>
      <c r="CK24" s="9"/>
      <c r="CL24" s="9"/>
      <c r="CM24" s="9"/>
      <c r="CN24" s="9"/>
      <c r="CO24" s="9"/>
      <c r="CP24" s="9"/>
      <c r="CQ24" s="9"/>
      <c r="CR24" s="9"/>
      <c r="CS24" s="9"/>
      <c r="CT24" s="9"/>
      <c r="CU24" s="9"/>
      <c r="CV24" s="9"/>
      <c r="CW24" s="9"/>
      <c r="CX24" s="9"/>
      <c r="CY24" s="9"/>
      <c r="CZ24" s="9"/>
      <c r="DA24" s="9"/>
      <c r="DB24" s="9"/>
      <c r="DC24" s="9"/>
      <c r="DD24" s="9"/>
      <c r="DE24" s="9"/>
      <c r="DF24" s="9"/>
      <c r="DG24" s="9"/>
      <c r="DH24" s="9"/>
      <c r="DI24" s="9"/>
      <c r="DJ24" s="9"/>
      <c r="DK24" s="9"/>
      <c r="DL24" s="9"/>
      <c r="DM24" s="9"/>
      <c r="DN24" s="9"/>
      <c r="DO24" s="9"/>
      <c r="DP24" s="9"/>
      <c r="DQ24" s="9"/>
      <c r="DR24" s="9"/>
    </row>
    <row r="25" spans="1:122" ht="36.6" thickBot="1">
      <c r="B25" s="42" t="s">
        <v>25</v>
      </c>
      <c r="C25" s="19">
        <f t="shared" si="0"/>
        <v>80.869565217391312</v>
      </c>
      <c r="D25" s="9">
        <f t="shared" si="1"/>
        <v>23</v>
      </c>
      <c r="E25" s="9">
        <f t="shared" si="2"/>
        <v>14</v>
      </c>
      <c r="F25" s="11">
        <v>5</v>
      </c>
      <c r="G25" s="11">
        <v>5</v>
      </c>
      <c r="H25" s="11">
        <v>3</v>
      </c>
      <c r="I25" s="11">
        <v>5</v>
      </c>
      <c r="J25" s="11">
        <v>5</v>
      </c>
      <c r="K25" s="11">
        <v>5</v>
      </c>
      <c r="L25" s="11">
        <v>4</v>
      </c>
      <c r="M25" s="11">
        <v>5</v>
      </c>
      <c r="N25" s="11">
        <v>3</v>
      </c>
      <c r="O25" s="11">
        <v>3</v>
      </c>
      <c r="P25" s="11">
        <v>3</v>
      </c>
      <c r="Q25" s="11">
        <v>4</v>
      </c>
      <c r="R25" s="11">
        <v>4</v>
      </c>
      <c r="S25" s="11">
        <v>1</v>
      </c>
      <c r="T25" s="11">
        <v>5</v>
      </c>
      <c r="U25" s="11">
        <v>5</v>
      </c>
      <c r="V25" s="11">
        <v>4</v>
      </c>
      <c r="W25" s="11">
        <v>4</v>
      </c>
      <c r="X25" s="11">
        <v>5</v>
      </c>
      <c r="Y25" s="11">
        <v>4</v>
      </c>
      <c r="Z25" s="11">
        <v>4</v>
      </c>
      <c r="AA25" s="11">
        <v>4</v>
      </c>
      <c r="AB25" s="11">
        <v>3</v>
      </c>
      <c r="AC25" s="11"/>
      <c r="AD25" s="11"/>
      <c r="AE25" s="11"/>
      <c r="AF25" s="44"/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11"/>
      <c r="AT25" s="11"/>
      <c r="AU25" s="11"/>
      <c r="AV25" s="11"/>
      <c r="AW25" s="11"/>
      <c r="AX25" s="11"/>
      <c r="AY25" s="11"/>
      <c r="AZ25" s="11"/>
      <c r="BA25" s="11"/>
      <c r="BB25" s="11"/>
      <c r="BC25" s="11"/>
      <c r="BD25" s="11"/>
      <c r="BE25" s="11"/>
      <c r="BF25" s="11"/>
      <c r="BG25" s="11"/>
      <c r="BH25" s="11"/>
      <c r="BI25" s="11"/>
      <c r="BJ25" s="11"/>
      <c r="BK25" s="11"/>
      <c r="BL25" s="11"/>
      <c r="BM25" s="11"/>
      <c r="BN25" s="11"/>
      <c r="BO25" s="11"/>
      <c r="BP25" s="11"/>
      <c r="BQ25" s="11"/>
      <c r="BR25" s="11"/>
      <c r="BS25" s="11"/>
      <c r="BT25" s="11"/>
      <c r="BU25" s="11"/>
      <c r="BV25" s="11"/>
      <c r="BW25" s="11"/>
      <c r="BX25" s="11"/>
      <c r="BY25" s="11"/>
      <c r="BZ25" s="11"/>
      <c r="CA25" s="11"/>
      <c r="CB25" s="11"/>
      <c r="CC25" s="11"/>
      <c r="CD25" s="11"/>
      <c r="CE25" s="11"/>
      <c r="CF25" s="11"/>
      <c r="CG25" s="11"/>
      <c r="CH25" s="11"/>
      <c r="CI25" s="11"/>
      <c r="CJ25" s="11"/>
      <c r="CK25" s="11"/>
      <c r="CL25" s="11"/>
      <c r="CM25" s="11"/>
      <c r="CN25" s="11"/>
      <c r="CO25" s="11"/>
      <c r="CP25" s="11"/>
      <c r="CQ25" s="11"/>
      <c r="CR25" s="11"/>
      <c r="CS25" s="11"/>
      <c r="CT25" s="11"/>
      <c r="CU25" s="11"/>
      <c r="CV25" s="11"/>
      <c r="CW25" s="11"/>
      <c r="CX25" s="11"/>
      <c r="CY25" s="11"/>
      <c r="CZ25" s="11"/>
      <c r="DA25" s="11"/>
      <c r="DB25" s="11"/>
      <c r="DC25" s="11"/>
      <c r="DD25" s="11"/>
      <c r="DE25" s="11"/>
      <c r="DF25" s="11"/>
      <c r="DG25" s="11"/>
      <c r="DH25" s="11"/>
      <c r="DI25" s="11"/>
      <c r="DJ25" s="11"/>
      <c r="DK25" s="11"/>
      <c r="DL25" s="11"/>
      <c r="DM25" s="11"/>
      <c r="DN25" s="11"/>
      <c r="DO25" s="11"/>
      <c r="DP25" s="11"/>
      <c r="DQ25" s="11"/>
      <c r="DR25" s="11"/>
    </row>
    <row r="26" spans="1:122" ht="36.6" thickBot="1">
      <c r="B26" s="40" t="s">
        <v>21</v>
      </c>
      <c r="C26" s="19">
        <f t="shared" si="0"/>
        <v>86.086956521739125</v>
      </c>
      <c r="D26" s="9">
        <f t="shared" si="1"/>
        <v>23</v>
      </c>
      <c r="E26" s="9">
        <f t="shared" si="2"/>
        <v>12</v>
      </c>
      <c r="F26" s="9">
        <v>5</v>
      </c>
      <c r="G26" s="9">
        <v>4</v>
      </c>
      <c r="H26" s="9">
        <v>4</v>
      </c>
      <c r="I26" s="9">
        <v>5</v>
      </c>
      <c r="J26" s="9">
        <v>5</v>
      </c>
      <c r="K26" s="9">
        <v>5</v>
      </c>
      <c r="L26" s="9">
        <v>5</v>
      </c>
      <c r="M26" s="9">
        <v>5</v>
      </c>
      <c r="N26" s="9">
        <v>4</v>
      </c>
      <c r="O26" s="9">
        <v>4</v>
      </c>
      <c r="P26" s="9">
        <v>4</v>
      </c>
      <c r="Q26" s="9">
        <v>3</v>
      </c>
      <c r="R26" s="9">
        <v>5</v>
      </c>
      <c r="S26" s="9">
        <v>2</v>
      </c>
      <c r="T26" s="9">
        <v>4</v>
      </c>
      <c r="U26" s="9">
        <v>4</v>
      </c>
      <c r="V26" s="9">
        <v>5</v>
      </c>
      <c r="W26" s="9">
        <v>5</v>
      </c>
      <c r="X26" s="9">
        <v>5</v>
      </c>
      <c r="Y26" s="9">
        <v>4</v>
      </c>
      <c r="Z26" s="9">
        <v>3</v>
      </c>
      <c r="AA26" s="9">
        <v>5</v>
      </c>
      <c r="AB26" s="9">
        <v>4</v>
      </c>
      <c r="AC26" s="9"/>
      <c r="AD26" s="9"/>
      <c r="AE26" s="9"/>
      <c r="AF26" s="40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/>
      <c r="BM26" s="9"/>
      <c r="BN26" s="9"/>
      <c r="BO26" s="9"/>
      <c r="BP26" s="9"/>
      <c r="BQ26" s="9"/>
      <c r="BR26" s="9"/>
      <c r="BS26" s="9"/>
      <c r="BT26" s="9"/>
      <c r="BU26" s="9"/>
      <c r="BV26" s="9"/>
      <c r="BW26" s="9"/>
      <c r="BX26" s="9"/>
      <c r="BY26" s="9"/>
      <c r="BZ26" s="9"/>
      <c r="CA26" s="9"/>
      <c r="CB26" s="9"/>
      <c r="CC26" s="9"/>
      <c r="CD26" s="9"/>
      <c r="CE26" s="9"/>
      <c r="CF26" s="9"/>
      <c r="CG26" s="9"/>
      <c r="CH26" s="9"/>
      <c r="CI26" s="9"/>
      <c r="CJ26" s="9"/>
      <c r="CK26" s="9"/>
      <c r="CL26" s="9"/>
      <c r="CM26" s="9"/>
      <c r="CN26" s="9"/>
      <c r="CO26" s="9"/>
      <c r="CP26" s="9"/>
      <c r="CQ26" s="9"/>
      <c r="CR26" s="9"/>
      <c r="CS26" s="9"/>
      <c r="CT26" s="9"/>
      <c r="CU26" s="9"/>
      <c r="CV26" s="9"/>
      <c r="CW26" s="9"/>
      <c r="CX26" s="9"/>
      <c r="CY26" s="9"/>
      <c r="CZ26" s="9"/>
      <c r="DA26" s="9"/>
      <c r="DB26" s="9"/>
      <c r="DC26" s="9"/>
      <c r="DD26" s="9"/>
      <c r="DE26" s="9"/>
      <c r="DF26" s="9"/>
      <c r="DG26" s="9"/>
      <c r="DH26" s="9"/>
      <c r="DI26" s="9"/>
      <c r="DJ26" s="9"/>
      <c r="DK26" s="9"/>
      <c r="DL26" s="9"/>
      <c r="DM26" s="9"/>
      <c r="DN26" s="9"/>
      <c r="DO26" s="9"/>
      <c r="DP26" s="9"/>
      <c r="DQ26" s="9"/>
      <c r="DR26" s="9"/>
    </row>
    <row r="27" spans="1:122" ht="36.6" thickBot="1">
      <c r="B27" s="38" t="s">
        <v>5</v>
      </c>
      <c r="C27" s="19">
        <f t="shared" si="0"/>
        <v>74.782608695652172</v>
      </c>
      <c r="D27" s="9">
        <f t="shared" si="1"/>
        <v>23</v>
      </c>
      <c r="E27" s="9">
        <f t="shared" si="2"/>
        <v>12</v>
      </c>
      <c r="F27" s="11">
        <v>5</v>
      </c>
      <c r="G27" s="11">
        <v>5</v>
      </c>
      <c r="H27" s="11">
        <v>4</v>
      </c>
      <c r="I27" s="11">
        <v>5</v>
      </c>
      <c r="J27" s="11">
        <v>5</v>
      </c>
      <c r="K27" s="11">
        <v>5</v>
      </c>
      <c r="L27" s="11">
        <v>5</v>
      </c>
      <c r="M27" s="11">
        <v>5</v>
      </c>
      <c r="N27" s="11">
        <v>1</v>
      </c>
      <c r="O27" s="11">
        <v>1</v>
      </c>
      <c r="P27" s="11">
        <v>1</v>
      </c>
      <c r="Q27" s="11">
        <v>2</v>
      </c>
      <c r="R27" s="11">
        <v>2</v>
      </c>
      <c r="S27" s="11">
        <v>1</v>
      </c>
      <c r="T27" s="11">
        <v>5</v>
      </c>
      <c r="U27" s="11">
        <v>5</v>
      </c>
      <c r="V27" s="11">
        <v>5</v>
      </c>
      <c r="W27" s="11">
        <v>4</v>
      </c>
      <c r="X27" s="11">
        <v>4</v>
      </c>
      <c r="Y27" s="11">
        <v>3</v>
      </c>
      <c r="Z27" s="11">
        <v>4</v>
      </c>
      <c r="AA27" s="11">
        <v>5</v>
      </c>
      <c r="AB27" s="11">
        <v>4</v>
      </c>
      <c r="AC27" s="11"/>
      <c r="AD27" s="11"/>
      <c r="AE27" s="11"/>
      <c r="AF27" s="38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1"/>
      <c r="AY27" s="11"/>
      <c r="AZ27" s="11"/>
      <c r="BA27" s="11"/>
      <c r="BB27" s="11"/>
      <c r="BC27" s="11"/>
      <c r="BD27" s="11"/>
      <c r="BE27" s="11"/>
      <c r="BF27" s="11"/>
      <c r="BG27" s="11"/>
      <c r="BH27" s="11"/>
      <c r="BI27" s="11"/>
      <c r="BJ27" s="11"/>
      <c r="BK27" s="11"/>
      <c r="BL27" s="11"/>
      <c r="BM27" s="11"/>
      <c r="BN27" s="11"/>
      <c r="BO27" s="11"/>
      <c r="BP27" s="11"/>
      <c r="BQ27" s="11"/>
      <c r="BR27" s="11"/>
      <c r="BS27" s="11"/>
      <c r="BT27" s="11"/>
      <c r="BU27" s="11"/>
      <c r="BV27" s="11"/>
      <c r="BW27" s="11"/>
      <c r="BX27" s="11"/>
      <c r="BY27" s="11"/>
      <c r="BZ27" s="11"/>
      <c r="CA27" s="11"/>
      <c r="CB27" s="11"/>
      <c r="CC27" s="11"/>
      <c r="CD27" s="11"/>
      <c r="CE27" s="11"/>
      <c r="CF27" s="11"/>
      <c r="CG27" s="11"/>
      <c r="CH27" s="11"/>
      <c r="CI27" s="11"/>
      <c r="CJ27" s="11"/>
      <c r="CK27" s="11"/>
      <c r="CL27" s="11"/>
      <c r="CM27" s="11"/>
      <c r="CN27" s="11"/>
      <c r="CO27" s="11"/>
      <c r="CP27" s="11"/>
      <c r="CQ27" s="11"/>
      <c r="CR27" s="11"/>
      <c r="CS27" s="11"/>
      <c r="CT27" s="11"/>
      <c r="CU27" s="11"/>
      <c r="CV27" s="11"/>
      <c r="CW27" s="11"/>
      <c r="CX27" s="11"/>
      <c r="CY27" s="11"/>
      <c r="CZ27" s="11"/>
      <c r="DA27" s="11"/>
      <c r="DB27" s="11"/>
      <c r="DC27" s="11"/>
      <c r="DD27" s="11"/>
      <c r="DE27" s="11"/>
      <c r="DF27" s="11"/>
      <c r="DG27" s="11"/>
      <c r="DH27" s="11"/>
      <c r="DI27" s="11"/>
      <c r="DJ27" s="11"/>
      <c r="DK27" s="11"/>
      <c r="DL27" s="11"/>
      <c r="DM27" s="11"/>
      <c r="DN27" s="11"/>
      <c r="DO27" s="11"/>
      <c r="DP27" s="11"/>
      <c r="DQ27" s="11"/>
      <c r="DR27" s="11"/>
    </row>
    <row r="28" spans="1:122" ht="36.6" thickBot="1">
      <c r="B28" s="40" t="s">
        <v>22</v>
      </c>
      <c r="C28" s="19">
        <f t="shared" si="0"/>
        <v>85.454545454545453</v>
      </c>
      <c r="D28" s="9">
        <f t="shared" si="1"/>
        <v>22</v>
      </c>
      <c r="E28" s="9">
        <f t="shared" si="2"/>
        <v>11</v>
      </c>
      <c r="F28" s="9">
        <v>5</v>
      </c>
      <c r="G28" s="9">
        <v>4</v>
      </c>
      <c r="H28" s="9">
        <v>5</v>
      </c>
      <c r="I28" s="9">
        <v>5</v>
      </c>
      <c r="J28" s="9">
        <v>5</v>
      </c>
      <c r="K28" s="9">
        <v>5</v>
      </c>
      <c r="L28" s="9">
        <v>5</v>
      </c>
      <c r="M28" s="9">
        <v>5</v>
      </c>
      <c r="N28" s="9">
        <v>4</v>
      </c>
      <c r="O28" s="9">
        <v>4</v>
      </c>
      <c r="P28" s="9">
        <v>4</v>
      </c>
      <c r="Q28" s="9">
        <v>3</v>
      </c>
      <c r="R28" s="9">
        <v>4</v>
      </c>
      <c r="S28" s="9">
        <v>0</v>
      </c>
      <c r="T28" s="9">
        <v>4</v>
      </c>
      <c r="U28" s="9">
        <v>4</v>
      </c>
      <c r="V28" s="9">
        <v>5</v>
      </c>
      <c r="W28" s="9">
        <v>4</v>
      </c>
      <c r="X28" s="9">
        <v>5</v>
      </c>
      <c r="Y28" s="9">
        <v>4</v>
      </c>
      <c r="Z28" s="9">
        <v>5</v>
      </c>
      <c r="AA28" s="9">
        <v>5</v>
      </c>
      <c r="AB28" s="9"/>
      <c r="AC28" s="9"/>
      <c r="AD28" s="9"/>
      <c r="AE28" s="9"/>
      <c r="AF28" s="46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9"/>
      <c r="BS28" s="9"/>
      <c r="BT28" s="9"/>
      <c r="BU28" s="9"/>
      <c r="BV28" s="9"/>
      <c r="BW28" s="9"/>
      <c r="BX28" s="9"/>
      <c r="BY28" s="9"/>
      <c r="BZ28" s="9"/>
      <c r="CA28" s="9"/>
      <c r="CB28" s="9"/>
      <c r="CC28" s="9"/>
      <c r="CD28" s="9"/>
      <c r="CE28" s="9"/>
      <c r="CF28" s="9"/>
      <c r="CG28" s="9"/>
      <c r="CH28" s="9"/>
      <c r="CI28" s="9"/>
      <c r="CJ28" s="9"/>
      <c r="CK28" s="9"/>
      <c r="CL28" s="9"/>
      <c r="CM28" s="9"/>
      <c r="CN28" s="9"/>
      <c r="CO28" s="9"/>
      <c r="CP28" s="9"/>
      <c r="CQ28" s="9"/>
      <c r="CR28" s="9"/>
      <c r="CS28" s="9"/>
      <c r="CT28" s="9"/>
      <c r="CU28" s="9"/>
      <c r="CV28" s="9"/>
      <c r="CW28" s="9"/>
      <c r="CX28" s="9"/>
      <c r="CY28" s="9"/>
      <c r="CZ28" s="9"/>
      <c r="DA28" s="9"/>
      <c r="DB28" s="9"/>
      <c r="DC28" s="9"/>
      <c r="DD28" s="9"/>
      <c r="DE28" s="9"/>
      <c r="DF28" s="9"/>
      <c r="DG28" s="9"/>
      <c r="DH28" s="9"/>
      <c r="DI28" s="9"/>
      <c r="DJ28" s="9"/>
      <c r="DK28" s="9"/>
      <c r="DL28" s="9"/>
      <c r="DM28" s="9"/>
      <c r="DN28" s="9"/>
      <c r="DO28" s="9"/>
      <c r="DP28" s="9"/>
      <c r="DQ28" s="9"/>
      <c r="DR28" s="9"/>
    </row>
    <row r="29" spans="1:122" ht="36.6" thickBot="1">
      <c r="B29" s="38" t="s">
        <v>11</v>
      </c>
      <c r="C29" s="19">
        <f t="shared" si="0"/>
        <v>78.260869565217391</v>
      </c>
      <c r="D29" s="9">
        <f t="shared" si="1"/>
        <v>23</v>
      </c>
      <c r="E29" s="9">
        <f t="shared" si="2"/>
        <v>14</v>
      </c>
      <c r="F29" s="11">
        <v>5</v>
      </c>
      <c r="G29" s="11">
        <v>3</v>
      </c>
      <c r="H29" s="11">
        <v>3</v>
      </c>
      <c r="I29" s="11">
        <v>5</v>
      </c>
      <c r="J29" s="11">
        <v>5</v>
      </c>
      <c r="K29" s="11">
        <v>5</v>
      </c>
      <c r="L29" s="11">
        <v>5</v>
      </c>
      <c r="M29" s="11">
        <v>5</v>
      </c>
      <c r="N29" s="11">
        <v>3</v>
      </c>
      <c r="O29" s="11">
        <v>2</v>
      </c>
      <c r="P29" s="11">
        <v>3</v>
      </c>
      <c r="Q29" s="11">
        <v>4</v>
      </c>
      <c r="R29" s="11">
        <v>5</v>
      </c>
      <c r="S29" s="11">
        <v>2</v>
      </c>
      <c r="T29" s="11">
        <v>5</v>
      </c>
      <c r="U29" s="11">
        <v>3</v>
      </c>
      <c r="V29" s="11">
        <v>4</v>
      </c>
      <c r="W29" s="11">
        <v>3</v>
      </c>
      <c r="X29" s="11">
        <v>5</v>
      </c>
      <c r="Y29" s="11">
        <v>4</v>
      </c>
      <c r="Z29" s="11">
        <v>3</v>
      </c>
      <c r="AA29" s="11">
        <v>4</v>
      </c>
      <c r="AB29" s="11">
        <v>4</v>
      </c>
      <c r="AC29" s="11"/>
      <c r="AD29" s="11"/>
      <c r="AE29" s="11"/>
      <c r="AF29" s="48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1"/>
      <c r="AY29" s="11"/>
      <c r="AZ29" s="11"/>
      <c r="BA29" s="11"/>
      <c r="BB29" s="11"/>
      <c r="BC29" s="11"/>
      <c r="BD29" s="11"/>
      <c r="BE29" s="11"/>
      <c r="BF29" s="11"/>
      <c r="BG29" s="11"/>
      <c r="BH29" s="11"/>
      <c r="BI29" s="11"/>
      <c r="BJ29" s="11"/>
      <c r="BK29" s="11"/>
      <c r="BL29" s="11"/>
      <c r="BM29" s="11"/>
      <c r="BN29" s="11"/>
      <c r="BO29" s="11"/>
      <c r="BP29" s="11"/>
      <c r="BQ29" s="11"/>
      <c r="BR29" s="11"/>
      <c r="BS29" s="11"/>
      <c r="BT29" s="11"/>
      <c r="BU29" s="11"/>
      <c r="BV29" s="11"/>
      <c r="BW29" s="11"/>
      <c r="BX29" s="11"/>
      <c r="BY29" s="11"/>
      <c r="BZ29" s="11"/>
      <c r="CA29" s="11"/>
      <c r="CB29" s="11"/>
      <c r="CC29" s="11"/>
      <c r="CD29" s="11"/>
      <c r="CE29" s="11"/>
      <c r="CF29" s="11"/>
      <c r="CG29" s="11"/>
      <c r="CH29" s="11"/>
      <c r="CI29" s="11"/>
      <c r="CJ29" s="11"/>
      <c r="CK29" s="11"/>
      <c r="CL29" s="11"/>
      <c r="CM29" s="11"/>
      <c r="CN29" s="11"/>
      <c r="CO29" s="11"/>
      <c r="CP29" s="11"/>
      <c r="CQ29" s="11"/>
      <c r="CR29" s="11"/>
      <c r="CS29" s="11"/>
      <c r="CT29" s="11"/>
      <c r="CU29" s="11"/>
      <c r="CV29" s="11"/>
      <c r="CW29" s="11"/>
      <c r="CX29" s="11"/>
      <c r="CY29" s="11"/>
      <c r="CZ29" s="11"/>
      <c r="DA29" s="11"/>
      <c r="DB29" s="11"/>
      <c r="DC29" s="11"/>
      <c r="DD29" s="11"/>
      <c r="DE29" s="11"/>
      <c r="DF29" s="11"/>
      <c r="DG29" s="11"/>
      <c r="DH29" s="11"/>
      <c r="DI29" s="11"/>
      <c r="DJ29" s="11"/>
      <c r="DK29" s="11"/>
      <c r="DL29" s="11"/>
      <c r="DM29" s="11"/>
      <c r="DN29" s="11"/>
      <c r="DO29" s="11"/>
      <c r="DP29" s="11"/>
      <c r="DQ29" s="11"/>
      <c r="DR29" s="11"/>
    </row>
    <row r="30" spans="1:122" ht="36.6" thickBot="1">
      <c r="B30" s="40"/>
      <c r="AF30" s="50"/>
    </row>
    <row r="31" spans="1:122" ht="36.299999999999997">
      <c r="B31" s="38"/>
    </row>
    <row r="32" spans="1:122" ht="36.299999999999997">
      <c r="B32" s="40"/>
    </row>
    <row r="33" spans="2:2" ht="36.299999999999997">
      <c r="B33" s="38"/>
    </row>
    <row r="34" spans="2:2" ht="36.299999999999997">
      <c r="B34" s="40"/>
    </row>
    <row r="35" spans="2:2" ht="36.299999999999997">
      <c r="B35" s="44"/>
    </row>
    <row r="36" spans="2:2" ht="36.299999999999997">
      <c r="B36" s="40"/>
    </row>
    <row r="37" spans="2:2" ht="36.299999999999997">
      <c r="B37" s="38"/>
    </row>
    <row r="38" spans="2:2" ht="36.299999999999997">
      <c r="B38" s="40"/>
    </row>
    <row r="39" spans="2:2" ht="36.299999999999997">
      <c r="B39" s="38"/>
    </row>
    <row r="40" spans="2:2" ht="36.299999999999997">
      <c r="B40" s="40"/>
    </row>
    <row r="41" spans="2:2" ht="36.299999999999997">
      <c r="B41" s="38"/>
    </row>
    <row r="42" spans="2:2" ht="36.299999999999997">
      <c r="B42" s="40"/>
    </row>
    <row r="43" spans="2:2" ht="36.299999999999997">
      <c r="B43" s="44"/>
    </row>
    <row r="44" spans="2:2" ht="36.299999999999997">
      <c r="B44" s="40"/>
    </row>
    <row r="45" spans="2:2" ht="36.299999999999997">
      <c r="B45" s="38"/>
    </row>
    <row r="46" spans="2:2" ht="36.6" thickBot="1">
      <c r="B46" s="46"/>
    </row>
    <row r="47" spans="2:2" ht="36.299999999999997">
      <c r="B47" s="48"/>
    </row>
    <row r="48" spans="2:2" ht="36.6" thickBot="1">
      <c r="B48" s="50"/>
    </row>
  </sheetData>
  <mergeCells count="3">
    <mergeCell ref="A1:E1"/>
    <mergeCell ref="A2:B2"/>
    <mergeCell ref="A3:A20"/>
  </mergeCells>
  <printOptions horizontalCentered="1"/>
  <pageMargins left="0.25" right="0.25" top="0.75" bottom="0.75" header="0.3" footer="0.3"/>
  <pageSetup paperSize="9" scale="92" orientation="portrait" r:id="rId1"/>
  <colBreaks count="1" manualBreakCount="1">
    <brk id="5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برگه </vt:lpstr>
      <vt:lpstr>نمودار</vt:lpstr>
      <vt:lpstr>'برگه '!Print_Area</vt:lpstr>
      <vt:lpstr>نمودار!Print_Area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2020-12-10T12:30:33Z</dcterms:modified>
</cp:coreProperties>
</file>